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Webseite\Amministrazione trasparente\Sponsoring-Tesoretto\"/>
    </mc:Choice>
  </mc:AlternateContent>
  <bookViews>
    <workbookView xWindow="0" yWindow="0" windowWidth="21570" windowHeight="7560"/>
  </bookViews>
  <sheets>
    <sheet name="Foglio1" sheetId="1" r:id="rId1"/>
  </sheets>
  <definedNames>
    <definedName name="_xlnm.Print_Area" localSheetId="0">Foglio1!$A$1:$J$81</definedName>
  </definedNames>
  <calcPr calcId="152511"/>
</workbook>
</file>

<file path=xl/calcChain.xml><?xml version="1.0" encoding="utf-8"?>
<calcChain xmlns="http://schemas.openxmlformats.org/spreadsheetml/2006/main">
  <c r="D12" i="1" l="1"/>
  <c r="D27" i="1"/>
  <c r="D40" i="1"/>
  <c r="D93" i="1"/>
  <c r="D73" i="1"/>
  <c r="D56" i="1"/>
</calcChain>
</file>

<file path=xl/sharedStrings.xml><?xml version="1.0" encoding="utf-8"?>
<sst xmlns="http://schemas.openxmlformats.org/spreadsheetml/2006/main" count="369" uniqueCount="192">
  <si>
    <t>Zigglfest</t>
  </si>
  <si>
    <t>Kirchtag St. Magdalena</t>
  </si>
  <si>
    <t>Fashionweekend</t>
  </si>
  <si>
    <t>Piazza Walzer</t>
  </si>
  <si>
    <t>Haus der Familie - Mutternacht</t>
  </si>
  <si>
    <t>Medici dell'alto Adige per il mondo ONLUS</t>
  </si>
  <si>
    <t>VKE</t>
  </si>
  <si>
    <t>Comune di Bolzano Gemeinde Bozen</t>
  </si>
  <si>
    <t xml:space="preserve"> </t>
  </si>
  <si>
    <t>Volxfesta</t>
  </si>
  <si>
    <t>Westbound 2014</t>
  </si>
  <si>
    <t>Skatepark 2014</t>
  </si>
  <si>
    <t>Ass. Donne Nissà</t>
  </si>
  <si>
    <t>Organizzatore - Organisator</t>
  </si>
  <si>
    <t>Südtirol Ultraskyrace</t>
  </si>
  <si>
    <t>Genossenschaft für Regionalentwicklung</t>
  </si>
  <si>
    <t>Attività/evento - Aktivität /Veranstaltung</t>
  </si>
  <si>
    <t>Vereinsgemeinschaft Gries</t>
  </si>
  <si>
    <t>Amateursportverein Südtirol Ultra Skyrace</t>
  </si>
  <si>
    <t>Campionato Italiano Skateboard</t>
  </si>
  <si>
    <t>Progetto "Programma Italia" Semirur.</t>
  </si>
  <si>
    <t>"Babbi Natale in moto"</t>
  </si>
  <si>
    <t>Grieser Weihnachtsmarkt</t>
  </si>
  <si>
    <t>Carri di Carnevale 2013 / Faschingsumzug 2013</t>
  </si>
  <si>
    <t>Carri di Carnevale 2014 / Faschingsumzug 2014</t>
  </si>
  <si>
    <t>Calici di stelle / Lorenzinacht</t>
  </si>
  <si>
    <t>VKE pista pattinaggio / Eislauffläche VKE</t>
  </si>
  <si>
    <t>Carri di Carnevale 2016 / Faschingsumzug 2016</t>
  </si>
  <si>
    <t>Carri di Carnevale 2015 / Faschingsumzug 2015</t>
  </si>
  <si>
    <t>Manifestazione della Memoria / Gedächstnistag 8/4/2015</t>
  </si>
  <si>
    <t>Altstadtfest</t>
  </si>
  <si>
    <t>BO Classic - Amateurläuferclub Bozen</t>
  </si>
  <si>
    <t>Festa HCB Südtirol / HCB Südtirol fest</t>
  </si>
  <si>
    <t>Ice Gala</t>
  </si>
  <si>
    <t>Totale IVA incl. - Gesamt einschl. MwSt.</t>
  </si>
  <si>
    <t>Comune di Bolzano - rip. 2.3 Ufficio partecipazione e decentramento</t>
  </si>
  <si>
    <t>Vereinsgemeinschaft Gries VGG</t>
  </si>
  <si>
    <t>2018/9</t>
  </si>
  <si>
    <t>2018/51</t>
  </si>
  <si>
    <t>Amateursportverein Süedtirol Ultra Skyrace</t>
  </si>
  <si>
    <t>2018/103</t>
  </si>
  <si>
    <t>Hockey club</t>
  </si>
  <si>
    <t>2018/138</t>
  </si>
  <si>
    <t>Organisationskomitee Zigglfest 2000</t>
  </si>
  <si>
    <t>2018/156</t>
  </si>
  <si>
    <t>Musikkapelle Gries 12Malgreien</t>
  </si>
  <si>
    <t>2018/157</t>
  </si>
  <si>
    <t>Amateursportverein Läuferclub</t>
  </si>
  <si>
    <t>2018/381</t>
  </si>
  <si>
    <t>gruppo carnevalesco Pineta</t>
  </si>
  <si>
    <t>2017/44</t>
  </si>
  <si>
    <t>2017/65</t>
  </si>
  <si>
    <t>2017/98</t>
  </si>
  <si>
    <t>Comitato Alla Corte di Re Laurino</t>
  </si>
  <si>
    <t>2017/204</t>
  </si>
  <si>
    <t>Gruppo Alpini Bolzano Centro</t>
  </si>
  <si>
    <t>2017/316</t>
  </si>
  <si>
    <t>2017/333</t>
  </si>
  <si>
    <t>2016/19</t>
  </si>
  <si>
    <t>2016/83</t>
  </si>
  <si>
    <t>2016/95</t>
  </si>
  <si>
    <t>2016/177</t>
  </si>
  <si>
    <t>ASV Skateproject</t>
  </si>
  <si>
    <t>2016/190</t>
  </si>
  <si>
    <t>2016/182</t>
  </si>
  <si>
    <t>Emergency Onlus</t>
  </si>
  <si>
    <t>2016/198</t>
  </si>
  <si>
    <t>Circolo Full Gas BZ</t>
  </si>
  <si>
    <t>2016/262</t>
  </si>
  <si>
    <t>Hands Up Music Club</t>
  </si>
  <si>
    <t>2016/272</t>
  </si>
  <si>
    <t>2016/283</t>
  </si>
  <si>
    <t>Südtiroler Schützenbund</t>
  </si>
  <si>
    <t>Smile &amp; Walk des Sartor Daniel</t>
  </si>
  <si>
    <t>D'Onofrio Francesco &amp; Co.</t>
  </si>
  <si>
    <t>Haus der Familie - Stella</t>
  </si>
  <si>
    <t>Medici dell'Alto Adige per il mondo</t>
  </si>
  <si>
    <t>2015/16</t>
  </si>
  <si>
    <t>2014/272</t>
  </si>
  <si>
    <t>2015/46</t>
  </si>
  <si>
    <t>2015/77</t>
  </si>
  <si>
    <t>2015/78</t>
  </si>
  <si>
    <t>2015/104</t>
  </si>
  <si>
    <t>2015/105</t>
  </si>
  <si>
    <t>2015/169</t>
  </si>
  <si>
    <t>2015/125</t>
  </si>
  <si>
    <t>2015/160</t>
  </si>
  <si>
    <t>2015/206</t>
  </si>
  <si>
    <t>01374480216 / 80018140212</t>
  </si>
  <si>
    <t>02831870213 / 94070720217</t>
  </si>
  <si>
    <t>Azienda di soggiorno e turismo di Bolzano</t>
  </si>
  <si>
    <t>06631330963 / 97147110155</t>
  </si>
  <si>
    <t>2014/35</t>
  </si>
  <si>
    <t>2014/85</t>
  </si>
  <si>
    <t>2014/118</t>
  </si>
  <si>
    <t>2014/136</t>
  </si>
  <si>
    <t>2014/43</t>
  </si>
  <si>
    <t>2014/177</t>
  </si>
  <si>
    <t>2014/44</t>
  </si>
  <si>
    <t>2014/265</t>
  </si>
  <si>
    <t>2014/244</t>
  </si>
  <si>
    <t>954/18</t>
  </si>
  <si>
    <t>5036/18</t>
  </si>
  <si>
    <t>4654/18</t>
  </si>
  <si>
    <t>5656/18</t>
  </si>
  <si>
    <t>12642/18</t>
  </si>
  <si>
    <t>5683/18</t>
  </si>
  <si>
    <t>28033/18</t>
  </si>
  <si>
    <t>3016/17</t>
  </si>
  <si>
    <t>3247/17</t>
  </si>
  <si>
    <t>5296/17</t>
  </si>
  <si>
    <t>9795/17</t>
  </si>
  <si>
    <t>13877/17</t>
  </si>
  <si>
    <t>14864/17</t>
  </si>
  <si>
    <t>1267/16</t>
  </si>
  <si>
    <t>12653/16</t>
  </si>
  <si>
    <t>7838/16</t>
  </si>
  <si>
    <t>8758/16</t>
  </si>
  <si>
    <t>19386/16</t>
  </si>
  <si>
    <t>13588/16</t>
  </si>
  <si>
    <t>7109/16</t>
  </si>
  <si>
    <t>5660/16</t>
  </si>
  <si>
    <t>Servizi gratuiti a favore del socio Comune di Bolzano 2015 | Gratis-Dienste zugunsten des Gesellschafters Gemeinde Bozen 2015</t>
  </si>
  <si>
    <t>Servizi gratuiti a favore del socio Comune di Bolzano 2016 | Gratis-Dienste zugunsten des Gesellschafters Gemeinde Bozen 2016</t>
  </si>
  <si>
    <t>Servizi gratuiti a favore del socio Comune di Bolzano 2014 | Gratis-Dienste zugunsten des Gesellschafters Gemeinde Bozen 2014</t>
  </si>
  <si>
    <t>Servizi gratuiti a favore del socio Comune di Bolzano 2017 | Gratis-Dienste zugunsten des Gesellschafters Gemeinde Bozen 2017</t>
  </si>
  <si>
    <t>Servizi gratuiti a favore del socio Comune di Bolzano 2018 | Gratis-Dienste zugunsten des Gesellschafters Gemeinde Bozen 2018</t>
  </si>
  <si>
    <t xml:space="preserve">HCB Südtirol / HCB Südtirol </t>
  </si>
  <si>
    <t>Accordo quadro in merito a servizi gratuiti offerti da SEAB a favore del socio Comune di Bolzano</t>
  </si>
  <si>
    <t>la copia del documento verrà inviata in formato elettronico su richiesta</t>
  </si>
  <si>
    <t>Intestazione fattura per ragioni IVA -Rechnungsaausstellung an</t>
  </si>
  <si>
    <t>Norma o titolo a base dell'attribuzione - Grundlage für die Zuerkennung der Leistung</t>
  </si>
  <si>
    <t>Totale - Gesamt</t>
  </si>
  <si>
    <t>P.IVA/Codice Fiscale -   St.Nr./Mw.St.-Nr.</t>
  </si>
  <si>
    <t>N. prev. - Nr. KV</t>
  </si>
  <si>
    <t>Protocollo - Prot.Nr.</t>
  </si>
  <si>
    <t>Data/Datum</t>
  </si>
  <si>
    <t>Nr. 68</t>
  </si>
  <si>
    <t>29.01.2018</t>
  </si>
  <si>
    <t>Nr. 74</t>
  </si>
  <si>
    <t>Nr. 344</t>
  </si>
  <si>
    <t>23.04.2018</t>
  </si>
  <si>
    <t>Nr. 593</t>
  </si>
  <si>
    <t>09.07.2018</t>
  </si>
  <si>
    <t>Nr. 546</t>
  </si>
  <si>
    <t>25.06.2018</t>
  </si>
  <si>
    <t>Nr. 991</t>
  </si>
  <si>
    <t>10.12.2018</t>
  </si>
  <si>
    <t>Nr. 60</t>
  </si>
  <si>
    <t>30.01.2017</t>
  </si>
  <si>
    <t>Nr. 278</t>
  </si>
  <si>
    <t>27.03.2017</t>
  </si>
  <si>
    <t>Nr. 527</t>
  </si>
  <si>
    <t>06.06.2017</t>
  </si>
  <si>
    <t>Nr. 704</t>
  </si>
  <si>
    <t>31.07.2017</t>
  </si>
  <si>
    <t>Nr. 836</t>
  </si>
  <si>
    <t>11.09.2017</t>
  </si>
  <si>
    <t>Nr. 1144</t>
  </si>
  <si>
    <t>06.12.2017</t>
  </si>
  <si>
    <t>Atto di concessione sussidio/
Entscheidung über Unterstützung*</t>
  </si>
  <si>
    <t>* I documenti possono essere  richiesti alla Segreteria generale del Comune di Bolzano</t>
  </si>
  <si>
    <t xml:space="preserve">   Die Dokumente können im Generalsekretariat der Gemeinde Bozen angefragt werden</t>
  </si>
  <si>
    <t>Servizi gratuiti a favore del socio Comune di Bolzano 2019 | Gratis-Dienste zugunsten des Gesellschafters Gemeinde Bozen 2019</t>
  </si>
  <si>
    <t>02.03.2019</t>
  </si>
  <si>
    <t>2019/56</t>
  </si>
  <si>
    <t>17.06-05.07/2019</t>
  </si>
  <si>
    <t>2019/141</t>
  </si>
  <si>
    <t>26-28.07.2019</t>
  </si>
  <si>
    <t>2019/86</t>
  </si>
  <si>
    <t>31.12.2019</t>
  </si>
  <si>
    <t>2019/401</t>
  </si>
  <si>
    <t>06-08.09.2019</t>
  </si>
  <si>
    <t>2019/259</t>
  </si>
  <si>
    <t>2019/319</t>
  </si>
  <si>
    <t>30.08-01.09.2019</t>
  </si>
  <si>
    <t>1957/19</t>
  </si>
  <si>
    <t>5602/19</t>
  </si>
  <si>
    <t>4086/19</t>
  </si>
  <si>
    <t>9411/19</t>
  </si>
  <si>
    <t>182/20</t>
  </si>
  <si>
    <t>13.10.2019</t>
  </si>
  <si>
    <t>Centro Ciclocross Bolzano</t>
  </si>
  <si>
    <t>2019/337</t>
  </si>
  <si>
    <t>178/20</t>
  </si>
  <si>
    <t>Dec. di Giunta - Stadtratsentscheidung N. 109 del/vom 18.02.2019</t>
  </si>
  <si>
    <t>Dec. di Giunta - Stadtratsentscheidung N. 374 del/vom 27.05.2019</t>
  </si>
  <si>
    <t>Dec. di Giunta - Stadtratsentscheidung N. 526 del/vom 15.08.2019</t>
  </si>
  <si>
    <t>Dec. di Giunta - Stadtratsentscheidung N. 261 del/vom 15.04.2019</t>
  </si>
  <si>
    <t>Dec. di Giunta - Stadtratsentscheidung N. 549 del/vom 21.08.2019</t>
  </si>
  <si>
    <t>Dec. di Giunta - Stadtratsentscheidung N. 670 del/vom 07.10.2019</t>
  </si>
  <si>
    <t>Dec. di Giunta - Stadtratsentscheidung N. 827 del/vom 09.12.2019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</si>
</sst>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0\ [$€-407]_-;\-* #,##0.00\ [$€-407]_-;_-* &quot;-&quot;??\ [$€-407]_-;_-@_-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Bodoni Egyptian Pro Regular"/>
      <family val="3"/>
    </font>
    <font>
      <b/>
      <sz val="13"/>
      <color indexed="8"/>
      <name val="Bodoni Egyptian Pro Regular"/>
      <family val="3"/>
    </font>
    <font>
      <b/>
      <sz val="12"/>
      <color indexed="8"/>
      <name val="Bodoni Egyptian Pro Regular"/>
      <family val="3"/>
    </font>
    <font>
      <sz val="12"/>
      <color indexed="8"/>
      <name val="Bodoni Egyptian Pro Regular"/>
      <family val="3"/>
    </font>
    <font>
      <b/>
      <sz val="18"/>
      <color indexed="8"/>
      <name val="Bodoni Egyptian Pro Regular"/>
      <family val="3"/>
    </font>
    <font>
      <sz val="11"/>
      <color indexed="8"/>
      <name val="Calibri"/>
      <family val="2"/>
    </font>
    <font>
      <b/>
      <sz val="12"/>
      <color indexed="8"/>
      <name val="Bodoni Egyptian Pro Regular"/>
      <family val="3"/>
    </font>
    <font>
      <sz val="12"/>
      <color indexed="8"/>
      <name val="Bodoni Egyptian Pro Regular"/>
      <family val="3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Fill="1" applyBorder="1"/>
    <xf numFmtId="0" fontId="3" fillId="0" borderId="0" xfId="0" applyFont="1" applyBorder="1"/>
    <xf numFmtId="0" fontId="4" fillId="0" borderId="0" xfId="0" applyFont="1" applyFill="1" applyBorder="1"/>
    <xf numFmtId="0" fontId="5" fillId="0" borderId="0" xfId="0" applyFont="1"/>
    <xf numFmtId="0" fontId="5" fillId="0" borderId="1" xfId="0" applyFont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5" fillId="0" borderId="0" xfId="0" applyFont="1" applyFill="1" applyBorder="1"/>
    <xf numFmtId="0" fontId="5" fillId="0" borderId="0" xfId="0" applyFont="1" applyBorder="1"/>
    <xf numFmtId="0" fontId="2" fillId="0" borderId="0" xfId="0" applyFont="1" applyAlignment="1">
      <alignment wrapText="1"/>
    </xf>
    <xf numFmtId="0" fontId="4" fillId="0" borderId="1" xfId="0" applyFont="1" applyBorder="1" applyAlignment="1">
      <alignment horizontal="right"/>
    </xf>
    <xf numFmtId="2" fontId="5" fillId="0" borderId="0" xfId="0" applyNumberFormat="1" applyFont="1" applyBorder="1"/>
    <xf numFmtId="164" fontId="5" fillId="0" borderId="1" xfId="0" applyNumberFormat="1" applyFont="1" applyBorder="1"/>
    <xf numFmtId="164" fontId="5" fillId="0" borderId="1" xfId="0" applyNumberFormat="1" applyFont="1" applyFill="1" applyBorder="1"/>
    <xf numFmtId="164" fontId="3" fillId="0" borderId="1" xfId="1" applyNumberFormat="1" applyFont="1" applyBorder="1"/>
    <xf numFmtId="164" fontId="4" fillId="0" borderId="1" xfId="1" applyNumberFormat="1" applyFont="1" applyBorder="1"/>
    <xf numFmtId="0" fontId="4" fillId="0" borderId="1" xfId="0" applyFont="1" applyBorder="1" applyAlignment="1">
      <alignment wrapText="1"/>
    </xf>
    <xf numFmtId="0" fontId="5" fillId="0" borderId="1" xfId="0" applyFont="1" applyFill="1" applyBorder="1" applyAlignment="1"/>
    <xf numFmtId="164" fontId="5" fillId="0" borderId="1" xfId="0" applyNumberFormat="1" applyFont="1" applyFill="1" applyBorder="1" applyAlignment="1"/>
    <xf numFmtId="0" fontId="2" fillId="0" borderId="0" xfId="0" applyFont="1" applyAlignment="1"/>
    <xf numFmtId="0" fontId="5" fillId="0" borderId="1" xfId="0" applyNumberFormat="1" applyFont="1" applyFill="1" applyBorder="1"/>
    <xf numFmtId="0" fontId="5" fillId="0" borderId="1" xfId="0" applyNumberFormat="1" applyFont="1" applyFill="1" applyBorder="1" applyAlignment="1">
      <alignment wrapText="1"/>
    </xf>
    <xf numFmtId="0" fontId="4" fillId="0" borderId="1" xfId="1" applyNumberFormat="1" applyFont="1" applyBorder="1"/>
    <xf numFmtId="0" fontId="5" fillId="0" borderId="0" xfId="0" applyNumberFormat="1" applyFont="1"/>
    <xf numFmtId="0" fontId="2" fillId="0" borderId="0" xfId="0" applyNumberFormat="1" applyFont="1" applyAlignment="1">
      <alignment wrapText="1"/>
    </xf>
    <xf numFmtId="0" fontId="5" fillId="0" borderId="0" xfId="0" applyNumberFormat="1" applyFont="1" applyFill="1" applyBorder="1" applyAlignment="1">
      <alignment wrapText="1"/>
    </xf>
    <xf numFmtId="0" fontId="5" fillId="0" borderId="1" xfId="0" applyNumberFormat="1" applyFont="1" applyBorder="1"/>
    <xf numFmtId="0" fontId="3" fillId="0" borderId="1" xfId="1" applyNumberFormat="1" applyFont="1" applyBorder="1"/>
    <xf numFmtId="0" fontId="5" fillId="0" borderId="0" xfId="0" applyFont="1" applyBorder="1" applyAlignment="1">
      <alignment wrapText="1"/>
    </xf>
    <xf numFmtId="0" fontId="4" fillId="0" borderId="1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164" fontId="4" fillId="0" borderId="1" xfId="1" applyNumberFormat="1" applyFont="1" applyBorder="1" applyAlignment="1">
      <alignment wrapText="1"/>
    </xf>
    <xf numFmtId="164" fontId="5" fillId="0" borderId="1" xfId="0" applyNumberFormat="1" applyFont="1" applyFill="1" applyBorder="1" applyAlignment="1">
      <alignment wrapText="1"/>
    </xf>
    <xf numFmtId="0" fontId="5" fillId="0" borderId="1" xfId="0" applyNumberFormat="1" applyFont="1" applyBorder="1" applyAlignment="1">
      <alignment wrapText="1"/>
    </xf>
    <xf numFmtId="0" fontId="3" fillId="0" borderId="1" xfId="1" applyNumberFormat="1" applyFont="1" applyBorder="1" applyAlignment="1">
      <alignment wrapText="1"/>
    </xf>
    <xf numFmtId="0" fontId="4" fillId="0" borderId="1" xfId="0" applyNumberFormat="1" applyFont="1" applyBorder="1" applyAlignment="1">
      <alignment horizontal="right" wrapText="1"/>
    </xf>
    <xf numFmtId="0" fontId="4" fillId="0" borderId="1" xfId="1" applyNumberFormat="1" applyFont="1" applyBorder="1" applyAlignment="1">
      <alignment wrapText="1"/>
    </xf>
    <xf numFmtId="0" fontId="2" fillId="0" borderId="0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4" fillId="0" borderId="1" xfId="0" applyFont="1" applyBorder="1" applyAlignment="1">
      <alignment horizontal="right" wrapText="1"/>
    </xf>
    <xf numFmtId="43" fontId="3" fillId="0" borderId="0" xfId="1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/>
    <xf numFmtId="0" fontId="8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NumberFormat="1" applyFont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right" wrapText="1"/>
    </xf>
    <xf numFmtId="0" fontId="9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center" vertical="center" textRotation="90"/>
    </xf>
    <xf numFmtId="0" fontId="4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/>
    </xf>
  </cellXfs>
  <cellStyles count="3">
    <cellStyle name="Migliaia" xfId="1" builtinId="3"/>
    <cellStyle name="Migliaia 2" xfId="2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1009650</xdr:colOff>
      <xdr:row>0</xdr:row>
      <xdr:rowOff>1009650</xdr:rowOff>
    </xdr:to>
    <xdr:pic>
      <xdr:nvPicPr>
        <xdr:cNvPr id="1025" name="Immagin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096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3"/>
  <sheetViews>
    <sheetView tabSelected="1" view="pageBreakPreview" zoomScale="75" zoomScaleNormal="100" zoomScaleSheetLayoutView="100" workbookViewId="0">
      <selection activeCell="B1" sqref="B1"/>
    </sheetView>
  </sheetViews>
  <sheetFormatPr defaultRowHeight="15.75" x14ac:dyDescent="0.3"/>
  <cols>
    <col min="1" max="1" width="28.140625" style="11" customWidth="1"/>
    <col min="2" max="2" width="122.28515625" style="11" customWidth="1"/>
    <col min="3" max="3" width="21.28515625" style="11" customWidth="1"/>
    <col min="4" max="4" width="23.28515625" style="1" bestFit="1" customWidth="1"/>
    <col min="5" max="5" width="9.85546875" style="1" bestFit="1" customWidth="1"/>
    <col min="6" max="6" width="47" style="11" customWidth="1"/>
    <col min="7" max="7" width="21.140625" style="26" customWidth="1"/>
    <col min="8" max="8" width="10.7109375" style="11" bestFit="1" customWidth="1"/>
    <col min="9" max="9" width="13.85546875" style="11" customWidth="1"/>
    <col min="10" max="16384" width="9.140625" style="1"/>
  </cols>
  <sheetData>
    <row r="1" spans="1:10" ht="79.5" customHeight="1" x14ac:dyDescent="0.3"/>
    <row r="2" spans="1:10" x14ac:dyDescent="0.3">
      <c r="A2" s="59" t="s">
        <v>163</v>
      </c>
      <c r="B2" s="59"/>
      <c r="C2" s="59"/>
      <c r="D2" s="59"/>
      <c r="E2" s="59"/>
      <c r="F2" s="59"/>
      <c r="G2" s="59"/>
      <c r="H2" s="59"/>
      <c r="I2" s="59"/>
    </row>
    <row r="3" spans="1:10" ht="15.75" customHeight="1" thickBot="1" x14ac:dyDescent="0.35">
      <c r="A3" s="60"/>
      <c r="B3" s="60"/>
      <c r="C3" s="60"/>
      <c r="D3" s="60"/>
      <c r="E3" s="60"/>
      <c r="F3" s="60"/>
      <c r="G3" s="60"/>
      <c r="H3" s="60"/>
      <c r="I3" s="60"/>
    </row>
    <row r="4" spans="1:10" ht="31.5" customHeight="1" thickBot="1" x14ac:dyDescent="0.35">
      <c r="A4" s="48" t="s">
        <v>130</v>
      </c>
      <c r="B4" s="49" t="s">
        <v>160</v>
      </c>
      <c r="C4" s="50" t="s">
        <v>136</v>
      </c>
      <c r="D4" s="51" t="s">
        <v>132</v>
      </c>
      <c r="E4" s="63" t="s">
        <v>13</v>
      </c>
      <c r="F4" s="63"/>
      <c r="G4" s="52" t="s">
        <v>133</v>
      </c>
      <c r="H4" s="48" t="s">
        <v>134</v>
      </c>
      <c r="I4" s="48" t="s">
        <v>135</v>
      </c>
    </row>
    <row r="5" spans="1:10" s="53" customFormat="1" ht="50.25" customHeight="1" thickBot="1" x14ac:dyDescent="0.35">
      <c r="A5" s="7" t="s">
        <v>7</v>
      </c>
      <c r="B5" s="57" t="s">
        <v>185</v>
      </c>
      <c r="C5" s="45" t="s">
        <v>164</v>
      </c>
      <c r="D5" s="15">
        <v>3477.43</v>
      </c>
      <c r="E5" s="8">
        <v>99933</v>
      </c>
      <c r="F5" s="8" t="s">
        <v>35</v>
      </c>
      <c r="G5" s="23">
        <v>389240219</v>
      </c>
      <c r="H5" s="8" t="s">
        <v>165</v>
      </c>
      <c r="I5" s="8" t="s">
        <v>176</v>
      </c>
      <c r="J5" s="61" t="s">
        <v>129</v>
      </c>
    </row>
    <row r="6" spans="1:10" ht="33.75" thickBot="1" x14ac:dyDescent="0.35">
      <c r="A6" s="7" t="s">
        <v>7</v>
      </c>
      <c r="B6" s="57" t="s">
        <v>186</v>
      </c>
      <c r="C6" s="45" t="s">
        <v>166</v>
      </c>
      <c r="D6" s="15">
        <v>377.43</v>
      </c>
      <c r="E6" s="8">
        <v>91683</v>
      </c>
      <c r="F6" s="8" t="s">
        <v>6</v>
      </c>
      <c r="G6" s="23">
        <v>80004960219</v>
      </c>
      <c r="H6" s="8" t="s">
        <v>167</v>
      </c>
      <c r="I6" s="8" t="s">
        <v>177</v>
      </c>
      <c r="J6" s="61"/>
    </row>
    <row r="7" spans="1:10" ht="33.75" thickBot="1" x14ac:dyDescent="0.35">
      <c r="A7" s="7" t="s">
        <v>7</v>
      </c>
      <c r="B7" s="57" t="s">
        <v>188</v>
      </c>
      <c r="C7" s="45" t="s">
        <v>168</v>
      </c>
      <c r="D7" s="15">
        <v>564.80999999999995</v>
      </c>
      <c r="E7" s="8">
        <v>186047</v>
      </c>
      <c r="F7" s="8" t="s">
        <v>39</v>
      </c>
      <c r="G7" s="23">
        <v>2893650214</v>
      </c>
      <c r="H7" s="8" t="s">
        <v>169</v>
      </c>
      <c r="I7" s="8" t="s">
        <v>178</v>
      </c>
      <c r="J7" s="61"/>
    </row>
    <row r="8" spans="1:10" ht="33.75" thickBot="1" x14ac:dyDescent="0.35">
      <c r="A8" s="7" t="s">
        <v>7</v>
      </c>
      <c r="B8" s="57" t="s">
        <v>187</v>
      </c>
      <c r="C8" s="45" t="s">
        <v>175</v>
      </c>
      <c r="D8" s="15">
        <v>2077.0500000000002</v>
      </c>
      <c r="E8" s="8">
        <v>116004</v>
      </c>
      <c r="F8" s="8" t="s">
        <v>41</v>
      </c>
      <c r="G8" s="23">
        <v>1660880210</v>
      </c>
      <c r="H8" s="8" t="s">
        <v>174</v>
      </c>
      <c r="I8" s="8"/>
      <c r="J8" s="61"/>
    </row>
    <row r="9" spans="1:10" ht="33.75" thickBot="1" x14ac:dyDescent="0.35">
      <c r="A9" s="7" t="s">
        <v>7</v>
      </c>
      <c r="B9" s="57" t="s">
        <v>189</v>
      </c>
      <c r="C9" s="45" t="s">
        <v>172</v>
      </c>
      <c r="D9" s="15">
        <v>12035.49</v>
      </c>
      <c r="E9" s="19">
        <v>153000</v>
      </c>
      <c r="F9" s="8" t="s">
        <v>53</v>
      </c>
      <c r="G9" s="23">
        <v>1651820217</v>
      </c>
      <c r="H9" s="8" t="s">
        <v>173</v>
      </c>
      <c r="I9" s="8" t="s">
        <v>179</v>
      </c>
      <c r="J9" s="61"/>
    </row>
    <row r="10" spans="1:10" ht="33.75" thickBot="1" x14ac:dyDescent="0.35">
      <c r="A10" s="7" t="s">
        <v>7</v>
      </c>
      <c r="B10" s="57" t="s">
        <v>190</v>
      </c>
      <c r="C10" s="45" t="s">
        <v>181</v>
      </c>
      <c r="D10" s="15">
        <v>83.22</v>
      </c>
      <c r="E10" s="19">
        <v>190511</v>
      </c>
      <c r="F10" s="8" t="s">
        <v>182</v>
      </c>
      <c r="G10" s="23">
        <v>94034600216</v>
      </c>
      <c r="H10" s="8" t="s">
        <v>183</v>
      </c>
      <c r="I10" s="8" t="s">
        <v>184</v>
      </c>
      <c r="J10" s="61"/>
    </row>
    <row r="11" spans="1:10" ht="33.75" thickBot="1" x14ac:dyDescent="0.35">
      <c r="A11" s="7" t="s">
        <v>7</v>
      </c>
      <c r="B11" s="57" t="s">
        <v>191</v>
      </c>
      <c r="C11" s="45" t="s">
        <v>170</v>
      </c>
      <c r="D11" s="15">
        <v>467.41</v>
      </c>
      <c r="E11" s="8">
        <v>92023</v>
      </c>
      <c r="F11" s="8" t="s">
        <v>47</v>
      </c>
      <c r="G11" s="56" t="s">
        <v>88</v>
      </c>
      <c r="H11" s="8" t="s">
        <v>171</v>
      </c>
      <c r="I11" s="8" t="s">
        <v>180</v>
      </c>
      <c r="J11" s="61"/>
    </row>
    <row r="12" spans="1:10" ht="33.75" thickBot="1" x14ac:dyDescent="0.35">
      <c r="A12" s="18" t="s">
        <v>34</v>
      </c>
      <c r="B12" s="58"/>
      <c r="C12" s="8"/>
      <c r="D12" s="17">
        <f>SUM(D5:D11)</f>
        <v>19082.84</v>
      </c>
      <c r="E12" s="8"/>
      <c r="F12" s="8"/>
      <c r="G12" s="23"/>
      <c r="H12" s="8"/>
      <c r="I12" s="8"/>
      <c r="J12" s="61"/>
    </row>
    <row r="13" spans="1:10" ht="16.5" x14ac:dyDescent="0.3">
      <c r="A13" s="64" t="s">
        <v>161</v>
      </c>
      <c r="B13" s="64"/>
      <c r="C13" s="64"/>
      <c r="D13" s="64"/>
      <c r="E13" s="6"/>
      <c r="I13" s="40"/>
      <c r="J13" s="61"/>
    </row>
    <row r="14" spans="1:10" ht="15.75" customHeight="1" x14ac:dyDescent="0.3">
      <c r="A14" s="65" t="s">
        <v>162</v>
      </c>
      <c r="B14" s="65"/>
      <c r="C14" s="65"/>
      <c r="D14" s="65"/>
      <c r="E14" s="6"/>
      <c r="F14" s="27"/>
      <c r="I14" s="40"/>
    </row>
    <row r="15" spans="1:10" ht="15.75" customHeight="1" x14ac:dyDescent="0.3">
      <c r="A15" s="30"/>
      <c r="B15" s="30"/>
      <c r="C15" s="30"/>
      <c r="D15" s="13"/>
      <c r="E15" s="6"/>
      <c r="I15" s="40"/>
    </row>
    <row r="16" spans="1:10" ht="15.75" customHeight="1" x14ac:dyDescent="0.3">
      <c r="A16" s="30"/>
      <c r="B16" s="30"/>
      <c r="C16" s="30"/>
      <c r="D16" s="13"/>
      <c r="E16" s="6"/>
      <c r="I16" s="40"/>
    </row>
    <row r="17" spans="1:10" ht="16.5" customHeight="1" x14ac:dyDescent="0.3">
      <c r="A17" s="59" t="s">
        <v>126</v>
      </c>
      <c r="B17" s="59"/>
      <c r="C17" s="59"/>
      <c r="D17" s="59"/>
      <c r="E17" s="59"/>
      <c r="F17" s="59"/>
      <c r="G17" s="59"/>
      <c r="H17" s="59"/>
      <c r="I17" s="59"/>
    </row>
    <row r="18" spans="1:10" ht="30.75" customHeight="1" thickBot="1" x14ac:dyDescent="0.35">
      <c r="A18" s="60"/>
      <c r="B18" s="60"/>
      <c r="C18" s="60"/>
      <c r="D18" s="60"/>
      <c r="E18" s="60"/>
      <c r="F18" s="60"/>
      <c r="G18" s="60"/>
      <c r="H18" s="60"/>
      <c r="I18" s="60"/>
    </row>
    <row r="19" spans="1:10" ht="55.5" customHeight="1" thickBot="1" x14ac:dyDescent="0.35">
      <c r="A19" s="48" t="s">
        <v>130</v>
      </c>
      <c r="B19" s="49" t="s">
        <v>160</v>
      </c>
      <c r="C19" s="50" t="s">
        <v>136</v>
      </c>
      <c r="D19" s="51" t="s">
        <v>132</v>
      </c>
      <c r="E19" s="63" t="s">
        <v>13</v>
      </c>
      <c r="F19" s="63"/>
      <c r="G19" s="52" t="s">
        <v>133</v>
      </c>
      <c r="H19" s="48" t="s">
        <v>134</v>
      </c>
      <c r="I19" s="48" t="s">
        <v>135</v>
      </c>
      <c r="J19" s="61" t="s">
        <v>129</v>
      </c>
    </row>
    <row r="20" spans="1:10" ht="33.75" thickBot="1" x14ac:dyDescent="0.35">
      <c r="A20" s="7" t="s">
        <v>7</v>
      </c>
      <c r="B20" s="45" t="s">
        <v>137</v>
      </c>
      <c r="C20" s="45" t="s">
        <v>138</v>
      </c>
      <c r="D20" s="15">
        <v>3738.69</v>
      </c>
      <c r="E20" s="8">
        <v>99933</v>
      </c>
      <c r="F20" s="8" t="s">
        <v>35</v>
      </c>
      <c r="G20" s="23">
        <v>389240219</v>
      </c>
      <c r="H20" s="8" t="s">
        <v>37</v>
      </c>
      <c r="I20" s="8" t="s">
        <v>101</v>
      </c>
      <c r="J20" s="61"/>
    </row>
    <row r="21" spans="1:10" ht="33.75" thickBot="1" x14ac:dyDescent="0.35">
      <c r="A21" s="7" t="s">
        <v>7</v>
      </c>
      <c r="B21" s="45" t="s">
        <v>139</v>
      </c>
      <c r="C21" s="45" t="s">
        <v>138</v>
      </c>
      <c r="D21" s="15">
        <v>8064.55</v>
      </c>
      <c r="E21" s="8">
        <v>186091</v>
      </c>
      <c r="F21" s="8" t="s">
        <v>36</v>
      </c>
      <c r="G21" s="23">
        <v>2911370217</v>
      </c>
      <c r="H21" s="8" t="s">
        <v>38</v>
      </c>
      <c r="I21" s="8" t="s">
        <v>102</v>
      </c>
      <c r="J21" s="61"/>
    </row>
    <row r="22" spans="1:10" ht="33.75" thickBot="1" x14ac:dyDescent="0.35">
      <c r="A22" s="7" t="s">
        <v>7</v>
      </c>
      <c r="B22" s="45"/>
      <c r="C22" s="45"/>
      <c r="D22" s="15">
        <v>513.62</v>
      </c>
      <c r="E22" s="8">
        <v>186047</v>
      </c>
      <c r="F22" s="8" t="s">
        <v>39</v>
      </c>
      <c r="G22" s="23">
        <v>2893650214</v>
      </c>
      <c r="H22" s="8" t="s">
        <v>40</v>
      </c>
      <c r="I22" s="8" t="s">
        <v>103</v>
      </c>
      <c r="J22" s="61"/>
    </row>
    <row r="23" spans="1:10" s="21" customFormat="1" ht="33.75" thickBot="1" x14ac:dyDescent="0.35">
      <c r="A23" s="7" t="s">
        <v>7</v>
      </c>
      <c r="B23" s="45" t="s">
        <v>140</v>
      </c>
      <c r="C23" s="45" t="s">
        <v>141</v>
      </c>
      <c r="D23" s="15">
        <v>1362.26</v>
      </c>
      <c r="E23" s="8">
        <v>116004</v>
      </c>
      <c r="F23" s="8" t="s">
        <v>41</v>
      </c>
      <c r="G23" s="23">
        <v>1660880210</v>
      </c>
      <c r="H23" s="8" t="s">
        <v>42</v>
      </c>
      <c r="I23" s="8" t="s">
        <v>104</v>
      </c>
      <c r="J23" s="61"/>
    </row>
    <row r="24" spans="1:10" ht="33.75" thickBot="1" x14ac:dyDescent="0.35">
      <c r="A24" s="7" t="s">
        <v>7</v>
      </c>
      <c r="B24" s="45" t="s">
        <v>142</v>
      </c>
      <c r="C24" s="45" t="s">
        <v>143</v>
      </c>
      <c r="D24" s="15">
        <v>2452.2199999999998</v>
      </c>
      <c r="E24" s="8">
        <v>166236</v>
      </c>
      <c r="F24" s="8" t="s">
        <v>43</v>
      </c>
      <c r="G24" s="23">
        <v>2224610218</v>
      </c>
      <c r="H24" s="8" t="s">
        <v>44</v>
      </c>
      <c r="I24" s="8" t="s">
        <v>105</v>
      </c>
      <c r="J24" s="61"/>
    </row>
    <row r="25" spans="1:10" ht="33.75" thickBot="1" x14ac:dyDescent="0.35">
      <c r="A25" s="7" t="s">
        <v>7</v>
      </c>
      <c r="B25" s="45" t="s">
        <v>144</v>
      </c>
      <c r="C25" s="45" t="s">
        <v>145</v>
      </c>
      <c r="D25" s="15">
        <v>148.63999999999999</v>
      </c>
      <c r="E25" s="8">
        <v>120858</v>
      </c>
      <c r="F25" s="8" t="s">
        <v>45</v>
      </c>
      <c r="G25" s="23">
        <v>80003580216</v>
      </c>
      <c r="H25" s="8" t="s">
        <v>46</v>
      </c>
      <c r="I25" s="8" t="s">
        <v>106</v>
      </c>
      <c r="J25" s="61"/>
    </row>
    <row r="26" spans="1:10" ht="33.75" thickBot="1" x14ac:dyDescent="0.35">
      <c r="A26" s="7" t="s">
        <v>7</v>
      </c>
      <c r="B26" s="45" t="s">
        <v>146</v>
      </c>
      <c r="C26" s="45" t="s">
        <v>147</v>
      </c>
      <c r="D26" s="15">
        <v>487.5</v>
      </c>
      <c r="E26" s="8">
        <v>92023</v>
      </c>
      <c r="F26" s="8" t="s">
        <v>47</v>
      </c>
      <c r="G26" s="56" t="s">
        <v>88</v>
      </c>
      <c r="H26" s="8" t="s">
        <v>48</v>
      </c>
      <c r="I26" s="8" t="s">
        <v>107</v>
      </c>
      <c r="J26" s="61"/>
    </row>
    <row r="27" spans="1:10" ht="33.75" thickBot="1" x14ac:dyDescent="0.35">
      <c r="A27" s="18" t="s">
        <v>34</v>
      </c>
      <c r="B27" s="18"/>
      <c r="C27" s="8"/>
      <c r="D27" s="17">
        <f>SUM(D20:D26)</f>
        <v>16767.48</v>
      </c>
      <c r="E27" s="8"/>
      <c r="F27" s="8"/>
      <c r="G27" s="23"/>
      <c r="H27" s="8"/>
      <c r="I27" s="8"/>
    </row>
    <row r="28" spans="1:10" ht="16.5" x14ac:dyDescent="0.3">
      <c r="A28" s="64" t="s">
        <v>161</v>
      </c>
      <c r="B28" s="64"/>
      <c r="C28" s="64"/>
      <c r="D28" s="64"/>
      <c r="E28" s="6"/>
      <c r="I28" s="40"/>
    </row>
    <row r="29" spans="1:10" ht="16.5" x14ac:dyDescent="0.3">
      <c r="A29" s="65" t="s">
        <v>162</v>
      </c>
      <c r="B29" s="65"/>
      <c r="C29" s="65"/>
      <c r="D29" s="65"/>
      <c r="E29" s="6"/>
      <c r="F29" s="27"/>
      <c r="I29" s="40"/>
    </row>
    <row r="30" spans="1:10" ht="48.75" customHeight="1" x14ac:dyDescent="0.3">
      <c r="A30" s="30"/>
      <c r="B30" s="30"/>
      <c r="C30" s="30"/>
      <c r="D30" s="13"/>
      <c r="E30" s="6"/>
      <c r="I30" s="40"/>
    </row>
    <row r="31" spans="1:10" s="53" customFormat="1" ht="62.25" customHeight="1" x14ac:dyDescent="0.25">
      <c r="A31" s="59" t="s">
        <v>125</v>
      </c>
      <c r="B31" s="59"/>
      <c r="C31" s="59"/>
      <c r="D31" s="59"/>
      <c r="E31" s="59"/>
      <c r="F31" s="59"/>
      <c r="G31" s="59"/>
      <c r="H31" s="59"/>
      <c r="I31" s="59"/>
      <c r="J31" s="62" t="s">
        <v>129</v>
      </c>
    </row>
    <row r="32" spans="1:10" ht="16.5" thickBot="1" x14ac:dyDescent="0.35">
      <c r="A32" s="60"/>
      <c r="B32" s="60"/>
      <c r="C32" s="60"/>
      <c r="D32" s="60"/>
      <c r="E32" s="60"/>
      <c r="F32" s="60"/>
      <c r="G32" s="60"/>
      <c r="H32" s="60"/>
      <c r="I32" s="60"/>
      <c r="J32" s="62"/>
    </row>
    <row r="33" spans="1:10" ht="66.75" thickBot="1" x14ac:dyDescent="0.35">
      <c r="A33" s="43" t="s">
        <v>130</v>
      </c>
      <c r="B33" s="44" t="s">
        <v>160</v>
      </c>
      <c r="C33" s="47" t="s">
        <v>136</v>
      </c>
      <c r="D33" s="54" t="s">
        <v>132</v>
      </c>
      <c r="E33" s="66" t="s">
        <v>13</v>
      </c>
      <c r="F33" s="66"/>
      <c r="G33" s="55" t="s">
        <v>133</v>
      </c>
      <c r="H33" s="43" t="s">
        <v>134</v>
      </c>
      <c r="I33" s="43" t="s">
        <v>135</v>
      </c>
      <c r="J33" s="62"/>
    </row>
    <row r="34" spans="1:10" ht="33.75" thickBot="1" x14ac:dyDescent="0.35">
      <c r="A34" s="7" t="s">
        <v>7</v>
      </c>
      <c r="B34" s="45" t="s">
        <v>148</v>
      </c>
      <c r="C34" s="45" t="s">
        <v>149</v>
      </c>
      <c r="D34" s="15">
        <v>3623.84</v>
      </c>
      <c r="E34" s="8">
        <v>163093</v>
      </c>
      <c r="F34" s="8" t="s">
        <v>49</v>
      </c>
      <c r="G34" s="23">
        <v>2290320213</v>
      </c>
      <c r="H34" s="8" t="s">
        <v>50</v>
      </c>
      <c r="I34" s="8" t="s">
        <v>108</v>
      </c>
      <c r="J34" s="62"/>
    </row>
    <row r="35" spans="1:10" ht="33.75" thickBot="1" x14ac:dyDescent="0.35">
      <c r="A35" s="7" t="s">
        <v>7</v>
      </c>
      <c r="B35" s="45" t="s">
        <v>150</v>
      </c>
      <c r="C35" s="45" t="s">
        <v>151</v>
      </c>
      <c r="D35" s="15">
        <v>487.77</v>
      </c>
      <c r="E35" s="8">
        <v>186047</v>
      </c>
      <c r="F35" s="8" t="s">
        <v>39</v>
      </c>
      <c r="G35" s="23">
        <v>2893650214</v>
      </c>
      <c r="H35" s="8" t="s">
        <v>51</v>
      </c>
      <c r="I35" s="8" t="s">
        <v>109</v>
      </c>
      <c r="J35" s="62"/>
    </row>
    <row r="36" spans="1:10" ht="33.75" thickBot="1" x14ac:dyDescent="0.35">
      <c r="A36" s="7" t="s">
        <v>7</v>
      </c>
      <c r="B36" s="45" t="s">
        <v>152</v>
      </c>
      <c r="C36" s="45" t="s">
        <v>153</v>
      </c>
      <c r="D36" s="15">
        <v>146.30000000000001</v>
      </c>
      <c r="E36" s="8">
        <v>120858</v>
      </c>
      <c r="F36" s="8" t="s">
        <v>45</v>
      </c>
      <c r="G36" s="23">
        <v>80003580216</v>
      </c>
      <c r="H36" s="8" t="s">
        <v>52</v>
      </c>
      <c r="I36" s="8" t="s">
        <v>110</v>
      </c>
      <c r="J36" s="62"/>
    </row>
    <row r="37" spans="1:10" ht="33.75" thickBot="1" x14ac:dyDescent="0.35">
      <c r="A37" s="7" t="s">
        <v>7</v>
      </c>
      <c r="B37" s="46" t="s">
        <v>154</v>
      </c>
      <c r="C37" s="46" t="s">
        <v>155</v>
      </c>
      <c r="D37" s="20">
        <v>12411.79</v>
      </c>
      <c r="E37" s="19">
        <v>153000</v>
      </c>
      <c r="F37" s="8" t="s">
        <v>53</v>
      </c>
      <c r="G37" s="23">
        <v>1651820217</v>
      </c>
      <c r="H37" s="8" t="s">
        <v>54</v>
      </c>
      <c r="I37" s="8" t="s">
        <v>111</v>
      </c>
      <c r="J37" s="62"/>
    </row>
    <row r="38" spans="1:10" ht="33.75" thickBot="1" x14ac:dyDescent="0.35">
      <c r="A38" s="7" t="s">
        <v>7</v>
      </c>
      <c r="B38" s="45" t="s">
        <v>156</v>
      </c>
      <c r="C38" s="45" t="s">
        <v>157</v>
      </c>
      <c r="D38" s="15">
        <v>1565.54</v>
      </c>
      <c r="E38" s="8">
        <v>119836</v>
      </c>
      <c r="F38" s="8" t="s">
        <v>55</v>
      </c>
      <c r="G38" s="23">
        <v>94057860218</v>
      </c>
      <c r="H38" s="8" t="s">
        <v>56</v>
      </c>
      <c r="I38" s="8" t="s">
        <v>112</v>
      </c>
      <c r="J38" s="62"/>
    </row>
    <row r="39" spans="1:10" ht="33.75" thickBot="1" x14ac:dyDescent="0.35">
      <c r="A39" s="7" t="s">
        <v>7</v>
      </c>
      <c r="B39" s="45" t="s">
        <v>158</v>
      </c>
      <c r="C39" s="45" t="s">
        <v>159</v>
      </c>
      <c r="D39" s="15">
        <v>465.75</v>
      </c>
      <c r="E39" s="8">
        <v>92023</v>
      </c>
      <c r="F39" s="8" t="s">
        <v>47</v>
      </c>
      <c r="G39" s="23" t="s">
        <v>88</v>
      </c>
      <c r="H39" s="8" t="s">
        <v>57</v>
      </c>
      <c r="I39" s="8" t="s">
        <v>113</v>
      </c>
      <c r="J39" s="62"/>
    </row>
    <row r="40" spans="1:10" ht="33.75" thickBot="1" x14ac:dyDescent="0.35">
      <c r="A40" s="18" t="s">
        <v>34</v>
      </c>
      <c r="B40" s="18"/>
      <c r="C40" s="8"/>
      <c r="D40" s="17">
        <f>SUM(D34:D39)</f>
        <v>18700.990000000002</v>
      </c>
      <c r="E40" s="8"/>
      <c r="F40" s="8"/>
      <c r="G40" s="23"/>
      <c r="H40" s="8"/>
      <c r="I40" s="8"/>
      <c r="J40" s="62"/>
    </row>
    <row r="41" spans="1:10" ht="16.5" x14ac:dyDescent="0.3">
      <c r="A41" s="64" t="s">
        <v>161</v>
      </c>
      <c r="B41" s="64"/>
      <c r="C41" s="64"/>
      <c r="D41" s="64"/>
      <c r="I41" s="40"/>
      <c r="J41" s="62"/>
    </row>
    <row r="42" spans="1:10" ht="16.5" x14ac:dyDescent="0.3">
      <c r="A42" s="65" t="s">
        <v>162</v>
      </c>
      <c r="B42" s="65"/>
      <c r="C42" s="65"/>
      <c r="D42" s="65"/>
      <c r="E42" s="6"/>
      <c r="I42" s="40"/>
      <c r="J42" s="62"/>
    </row>
    <row r="43" spans="1:10" ht="16.5" x14ac:dyDescent="0.3">
      <c r="A43" s="30"/>
      <c r="B43" s="30"/>
      <c r="C43" s="30"/>
      <c r="D43" s="13"/>
      <c r="E43" s="6"/>
      <c r="I43" s="40"/>
    </row>
    <row r="44" spans="1:10" ht="25.5" thickBot="1" x14ac:dyDescent="0.35">
      <c r="A44" s="60" t="s">
        <v>123</v>
      </c>
      <c r="B44" s="60"/>
      <c r="C44" s="60"/>
      <c r="D44" s="60"/>
      <c r="E44" s="60"/>
      <c r="F44" s="60"/>
      <c r="G44" s="60"/>
      <c r="H44" s="60"/>
      <c r="I44" s="60"/>
    </row>
    <row r="45" spans="1:10" ht="66.75" thickBot="1" x14ac:dyDescent="0.35">
      <c r="A45" s="48" t="s">
        <v>130</v>
      </c>
      <c r="B45" s="48" t="s">
        <v>131</v>
      </c>
      <c r="C45" s="48" t="s">
        <v>16</v>
      </c>
      <c r="D45" s="51" t="s">
        <v>132</v>
      </c>
      <c r="E45" s="63" t="s">
        <v>13</v>
      </c>
      <c r="F45" s="63"/>
      <c r="G45" s="52" t="s">
        <v>133</v>
      </c>
      <c r="H45" s="48" t="s">
        <v>134</v>
      </c>
      <c r="I45" s="48" t="s">
        <v>135</v>
      </c>
    </row>
    <row r="46" spans="1:10" ht="47.25" customHeight="1" thickBot="1" x14ac:dyDescent="0.35">
      <c r="A46" s="7" t="s">
        <v>7</v>
      </c>
      <c r="B46" s="7" t="s">
        <v>128</v>
      </c>
      <c r="C46" s="8" t="s">
        <v>27</v>
      </c>
      <c r="D46" s="15">
        <v>3550.32</v>
      </c>
      <c r="E46" s="22">
        <v>163093</v>
      </c>
      <c r="F46" s="23" t="s">
        <v>49</v>
      </c>
      <c r="G46" s="23">
        <v>2290320213</v>
      </c>
      <c r="H46" s="23" t="s">
        <v>58</v>
      </c>
      <c r="I46" s="23" t="s">
        <v>114</v>
      </c>
    </row>
    <row r="47" spans="1:10" ht="33.75" thickBot="1" x14ac:dyDescent="0.35">
      <c r="A47" s="7" t="s">
        <v>7</v>
      </c>
      <c r="B47" s="7" t="s">
        <v>128</v>
      </c>
      <c r="C47" s="8" t="s">
        <v>0</v>
      </c>
      <c r="D47" s="15">
        <v>2485.67</v>
      </c>
      <c r="E47" s="22">
        <v>120858</v>
      </c>
      <c r="F47" s="23" t="s">
        <v>45</v>
      </c>
      <c r="G47" s="23">
        <v>80003580216</v>
      </c>
      <c r="H47" s="23" t="s">
        <v>59</v>
      </c>
      <c r="I47" s="23" t="s">
        <v>121</v>
      </c>
      <c r="J47" s="62" t="s">
        <v>129</v>
      </c>
    </row>
    <row r="48" spans="1:10" ht="33.75" thickBot="1" x14ac:dyDescent="0.35">
      <c r="A48" s="7" t="s">
        <v>7</v>
      </c>
      <c r="B48" s="7" t="s">
        <v>128</v>
      </c>
      <c r="C48" s="8" t="s">
        <v>17</v>
      </c>
      <c r="D48" s="15">
        <v>6697.86</v>
      </c>
      <c r="E48" s="22">
        <v>186091</v>
      </c>
      <c r="F48" s="8" t="s">
        <v>36</v>
      </c>
      <c r="G48" s="23">
        <v>2911370217</v>
      </c>
      <c r="H48" s="23" t="s">
        <v>60</v>
      </c>
      <c r="I48" s="23"/>
      <c r="J48" s="62"/>
    </row>
    <row r="49" spans="1:10" ht="50.25" thickBot="1" x14ac:dyDescent="0.35">
      <c r="A49" s="7" t="s">
        <v>7</v>
      </c>
      <c r="B49" s="7" t="s">
        <v>128</v>
      </c>
      <c r="C49" s="8" t="s">
        <v>18</v>
      </c>
      <c r="D49" s="15">
        <v>442.46</v>
      </c>
      <c r="E49" s="22">
        <v>186047</v>
      </c>
      <c r="F49" s="8" t="s">
        <v>39</v>
      </c>
      <c r="G49" s="23">
        <v>2893650214</v>
      </c>
      <c r="H49" s="23" t="s">
        <v>61</v>
      </c>
      <c r="I49" s="23" t="s">
        <v>120</v>
      </c>
      <c r="J49" s="62"/>
    </row>
    <row r="50" spans="1:10" ht="33.75" thickBot="1" x14ac:dyDescent="0.35">
      <c r="A50" s="7" t="s">
        <v>7</v>
      </c>
      <c r="B50" s="7" t="s">
        <v>128</v>
      </c>
      <c r="C50" s="8" t="s">
        <v>19</v>
      </c>
      <c r="D50" s="15">
        <v>797.94</v>
      </c>
      <c r="E50" s="22">
        <v>111350</v>
      </c>
      <c r="F50" s="23" t="s">
        <v>62</v>
      </c>
      <c r="G50" s="56" t="s">
        <v>89</v>
      </c>
      <c r="H50" s="23" t="s">
        <v>63</v>
      </c>
      <c r="I50" s="23" t="s">
        <v>115</v>
      </c>
      <c r="J50" s="62"/>
    </row>
    <row r="51" spans="1:10" ht="33.75" thickBot="1" x14ac:dyDescent="0.35">
      <c r="A51" s="7" t="s">
        <v>7</v>
      </c>
      <c r="B51" s="7" t="s">
        <v>128</v>
      </c>
      <c r="C51" s="8" t="s">
        <v>25</v>
      </c>
      <c r="D51" s="15">
        <v>275.43</v>
      </c>
      <c r="E51" s="22">
        <v>90733</v>
      </c>
      <c r="F51" s="23" t="s">
        <v>90</v>
      </c>
      <c r="G51" s="23">
        <v>136120219</v>
      </c>
      <c r="H51" s="23" t="s">
        <v>64</v>
      </c>
      <c r="I51" s="23" t="s">
        <v>116</v>
      </c>
      <c r="J51" s="62"/>
    </row>
    <row r="52" spans="1:10" ht="50.25" thickBot="1" x14ac:dyDescent="0.35">
      <c r="A52" s="7" t="s">
        <v>7</v>
      </c>
      <c r="B52" s="7" t="s">
        <v>128</v>
      </c>
      <c r="C52" s="8" t="s">
        <v>20</v>
      </c>
      <c r="D52" s="15">
        <v>542.22</v>
      </c>
      <c r="E52" s="22">
        <v>163091</v>
      </c>
      <c r="F52" s="23" t="s">
        <v>65</v>
      </c>
      <c r="G52" s="56" t="s">
        <v>91</v>
      </c>
      <c r="H52" s="23" t="s">
        <v>66</v>
      </c>
      <c r="I52" s="23" t="s">
        <v>117</v>
      </c>
      <c r="J52" s="62"/>
    </row>
    <row r="53" spans="1:10" ht="33.75" thickBot="1" x14ac:dyDescent="0.35">
      <c r="A53" s="7" t="s">
        <v>7</v>
      </c>
      <c r="B53" s="7" t="s">
        <v>128</v>
      </c>
      <c r="C53" s="8" t="s">
        <v>21</v>
      </c>
      <c r="D53" s="15">
        <v>811.24</v>
      </c>
      <c r="E53" s="22">
        <v>186096</v>
      </c>
      <c r="F53" s="23" t="s">
        <v>67</v>
      </c>
      <c r="G53" s="23">
        <v>94130390217</v>
      </c>
      <c r="H53" s="23" t="s">
        <v>68</v>
      </c>
      <c r="I53" s="23" t="s">
        <v>118</v>
      </c>
      <c r="J53" s="62"/>
    </row>
    <row r="54" spans="1:10" ht="33.75" thickBot="1" x14ac:dyDescent="0.35">
      <c r="A54" s="7" t="s">
        <v>7</v>
      </c>
      <c r="B54" s="7" t="s">
        <v>128</v>
      </c>
      <c r="C54" s="8" t="s">
        <v>22</v>
      </c>
      <c r="D54" s="15">
        <v>138.01</v>
      </c>
      <c r="E54" s="22">
        <v>187469</v>
      </c>
      <c r="F54" s="23" t="s">
        <v>69</v>
      </c>
      <c r="G54" s="23">
        <v>2849140211</v>
      </c>
      <c r="H54" s="23" t="s">
        <v>70</v>
      </c>
      <c r="I54" s="23"/>
      <c r="J54" s="62"/>
    </row>
    <row r="55" spans="1:10" ht="50.25" thickBot="1" x14ac:dyDescent="0.35">
      <c r="A55" s="7" t="s">
        <v>7</v>
      </c>
      <c r="B55" s="7" t="s">
        <v>128</v>
      </c>
      <c r="C55" s="8" t="s">
        <v>31</v>
      </c>
      <c r="D55" s="15">
        <v>436.77</v>
      </c>
      <c r="E55" s="22">
        <v>92023</v>
      </c>
      <c r="F55" s="8" t="s">
        <v>47</v>
      </c>
      <c r="G55" s="56" t="s">
        <v>88</v>
      </c>
      <c r="H55" s="23" t="s">
        <v>71</v>
      </c>
      <c r="I55" s="23" t="s">
        <v>119</v>
      </c>
      <c r="J55" s="62"/>
    </row>
    <row r="56" spans="1:10" ht="33.75" thickBot="1" x14ac:dyDescent="0.35">
      <c r="A56" s="18" t="s">
        <v>34</v>
      </c>
      <c r="B56" s="18"/>
      <c r="C56" s="8"/>
      <c r="D56" s="17">
        <f>SUM(D46:D55)</f>
        <v>16177.919999999998</v>
      </c>
      <c r="E56" s="17"/>
      <c r="F56" s="33"/>
      <c r="G56" s="38"/>
      <c r="H56" s="38"/>
      <c r="I56" s="38"/>
      <c r="J56" s="62"/>
    </row>
    <row r="57" spans="1:10" ht="16.5" x14ac:dyDescent="0.3">
      <c r="A57" s="30"/>
      <c r="B57" s="30"/>
      <c r="C57" s="30"/>
      <c r="D57" s="13"/>
      <c r="E57" s="6"/>
      <c r="I57" s="40"/>
      <c r="J57" s="62"/>
    </row>
    <row r="58" spans="1:10" ht="16.5" x14ac:dyDescent="0.3">
      <c r="A58" s="30"/>
      <c r="B58" s="30"/>
      <c r="C58" s="30"/>
      <c r="D58" s="13"/>
      <c r="E58" s="6"/>
      <c r="I58" s="40"/>
      <c r="J58" s="62"/>
    </row>
    <row r="59" spans="1:10" ht="16.5" x14ac:dyDescent="0.3">
      <c r="A59" s="30"/>
      <c r="B59" s="30"/>
      <c r="C59" s="30"/>
      <c r="D59" s="13"/>
      <c r="E59" s="6"/>
      <c r="I59" s="40"/>
      <c r="J59" s="62"/>
    </row>
    <row r="60" spans="1:10" ht="25.5" thickBot="1" x14ac:dyDescent="0.35">
      <c r="A60" s="60" t="s">
        <v>122</v>
      </c>
      <c r="B60" s="60"/>
      <c r="C60" s="60"/>
      <c r="D60" s="60"/>
      <c r="E60" s="60"/>
      <c r="F60" s="60"/>
      <c r="G60" s="60"/>
      <c r="H60" s="60"/>
      <c r="I60" s="60"/>
    </row>
    <row r="61" spans="1:10" ht="66.75" thickBot="1" x14ac:dyDescent="0.35">
      <c r="A61" s="18" t="s">
        <v>130</v>
      </c>
      <c r="B61" s="18" t="s">
        <v>131</v>
      </c>
      <c r="C61" s="31" t="s">
        <v>16</v>
      </c>
      <c r="D61" s="12" t="s">
        <v>132</v>
      </c>
      <c r="E61" s="67" t="s">
        <v>13</v>
      </c>
      <c r="F61" s="67"/>
      <c r="G61" s="37" t="s">
        <v>133</v>
      </c>
      <c r="H61" s="41" t="s">
        <v>134</v>
      </c>
      <c r="I61" s="41" t="s">
        <v>135</v>
      </c>
    </row>
    <row r="62" spans="1:10" ht="66.75" thickBot="1" x14ac:dyDescent="0.35">
      <c r="A62" s="7" t="s">
        <v>7</v>
      </c>
      <c r="B62" s="7" t="s">
        <v>128</v>
      </c>
      <c r="C62" s="8" t="s">
        <v>28</v>
      </c>
      <c r="D62" s="15">
        <v>3903.12</v>
      </c>
      <c r="E62" s="22">
        <v>163093</v>
      </c>
      <c r="F62" s="23" t="s">
        <v>49</v>
      </c>
      <c r="G62" s="23">
        <v>2290320213</v>
      </c>
      <c r="H62" s="23" t="s">
        <v>77</v>
      </c>
      <c r="I62" s="34"/>
    </row>
    <row r="63" spans="1:10" ht="51" customHeight="1" thickBot="1" x14ac:dyDescent="0.35">
      <c r="A63" s="7" t="s">
        <v>7</v>
      </c>
      <c r="B63" s="7" t="s">
        <v>128</v>
      </c>
      <c r="C63" s="8" t="s">
        <v>29</v>
      </c>
      <c r="D63" s="15">
        <v>136.19999999999999</v>
      </c>
      <c r="E63" s="22">
        <v>170782</v>
      </c>
      <c r="F63" s="34" t="s">
        <v>72</v>
      </c>
      <c r="G63" s="23">
        <v>94073650213</v>
      </c>
      <c r="H63" s="23" t="s">
        <v>78</v>
      </c>
      <c r="I63" s="34"/>
    </row>
    <row r="64" spans="1:10" ht="33.75" thickBot="1" x14ac:dyDescent="0.35">
      <c r="A64" s="7" t="s">
        <v>7</v>
      </c>
      <c r="B64" s="7" t="s">
        <v>128</v>
      </c>
      <c r="C64" s="8" t="s">
        <v>2</v>
      </c>
      <c r="D64" s="15">
        <v>308.33999999999997</v>
      </c>
      <c r="E64" s="22">
        <v>183000</v>
      </c>
      <c r="F64" s="34" t="s">
        <v>73</v>
      </c>
      <c r="G64" s="23">
        <v>2659140210</v>
      </c>
      <c r="H64" s="23" t="s">
        <v>79</v>
      </c>
      <c r="I64" s="34"/>
      <c r="J64" s="62" t="s">
        <v>129</v>
      </c>
    </row>
    <row r="65" spans="1:13" ht="33.75" thickBot="1" x14ac:dyDescent="0.35">
      <c r="A65" s="7" t="s">
        <v>7</v>
      </c>
      <c r="B65" s="7" t="s">
        <v>128</v>
      </c>
      <c r="C65" s="8" t="s">
        <v>3</v>
      </c>
      <c r="D65" s="15">
        <v>197.37</v>
      </c>
      <c r="E65" s="22">
        <v>90982</v>
      </c>
      <c r="F65" s="34" t="s">
        <v>74</v>
      </c>
      <c r="G65" s="23">
        <v>1299010213</v>
      </c>
      <c r="H65" s="23" t="s">
        <v>80</v>
      </c>
      <c r="I65" s="34"/>
      <c r="J65" s="62"/>
    </row>
    <row r="66" spans="1:13" ht="33.75" thickBot="1" x14ac:dyDescent="0.35">
      <c r="A66" s="7" t="s">
        <v>7</v>
      </c>
      <c r="B66" s="7" t="s">
        <v>128</v>
      </c>
      <c r="C66" s="8" t="s">
        <v>1</v>
      </c>
      <c r="D66" s="15">
        <v>150.78</v>
      </c>
      <c r="E66" s="22">
        <v>120858</v>
      </c>
      <c r="F66" s="23" t="s">
        <v>45</v>
      </c>
      <c r="G66" s="23">
        <v>80003580216</v>
      </c>
      <c r="H66" s="23" t="s">
        <v>81</v>
      </c>
      <c r="I66" s="34"/>
      <c r="J66" s="62"/>
    </row>
    <row r="67" spans="1:13" ht="33.75" thickBot="1" x14ac:dyDescent="0.35">
      <c r="A67" s="7" t="s">
        <v>7</v>
      </c>
      <c r="B67" s="7" t="s">
        <v>128</v>
      </c>
      <c r="C67" s="8" t="s">
        <v>4</v>
      </c>
      <c r="D67" s="15">
        <v>80.319999999999993</v>
      </c>
      <c r="E67" s="22">
        <v>183002</v>
      </c>
      <c r="F67" s="34" t="s">
        <v>75</v>
      </c>
      <c r="G67" s="23">
        <v>1152090211</v>
      </c>
      <c r="H67" s="23" t="s">
        <v>82</v>
      </c>
      <c r="I67" s="34"/>
      <c r="J67" s="62"/>
      <c r="M67" s="1" t="s">
        <v>8</v>
      </c>
    </row>
    <row r="68" spans="1:13" ht="50.25" thickBot="1" x14ac:dyDescent="0.35">
      <c r="A68" s="7" t="s">
        <v>7</v>
      </c>
      <c r="B68" s="7" t="s">
        <v>128</v>
      </c>
      <c r="C68" s="8" t="s">
        <v>5</v>
      </c>
      <c r="D68" s="15">
        <v>125.32</v>
      </c>
      <c r="E68" s="22">
        <v>183001</v>
      </c>
      <c r="F68" s="34" t="s">
        <v>76</v>
      </c>
      <c r="G68" s="23">
        <v>94074250211</v>
      </c>
      <c r="H68" s="23" t="s">
        <v>83</v>
      </c>
      <c r="I68" s="34"/>
      <c r="J68" s="62"/>
    </row>
    <row r="69" spans="1:13" ht="33.75" thickBot="1" x14ac:dyDescent="0.35">
      <c r="A69" s="7" t="s">
        <v>7</v>
      </c>
      <c r="B69" s="7" t="s">
        <v>128</v>
      </c>
      <c r="C69" s="8" t="s">
        <v>14</v>
      </c>
      <c r="D69" s="15">
        <v>731.64</v>
      </c>
      <c r="E69" s="22">
        <v>182555</v>
      </c>
      <c r="F69" s="34" t="s">
        <v>15</v>
      </c>
      <c r="G69" s="23">
        <v>2352730218</v>
      </c>
      <c r="H69" s="23" t="s">
        <v>84</v>
      </c>
      <c r="I69" s="34"/>
      <c r="J69" s="62"/>
    </row>
    <row r="70" spans="1:13" ht="33.75" thickBot="1" x14ac:dyDescent="0.35">
      <c r="A70" s="7" t="s">
        <v>7</v>
      </c>
      <c r="B70" s="7" t="s">
        <v>128</v>
      </c>
      <c r="C70" s="8" t="s">
        <v>30</v>
      </c>
      <c r="D70" s="15">
        <v>12473.64</v>
      </c>
      <c r="E70" s="22">
        <v>153000</v>
      </c>
      <c r="F70" s="34" t="s">
        <v>53</v>
      </c>
      <c r="G70" s="23">
        <v>1651820217</v>
      </c>
      <c r="H70" s="23" t="s">
        <v>85</v>
      </c>
      <c r="I70" s="34"/>
      <c r="J70" s="62"/>
    </row>
    <row r="71" spans="1:13" ht="33.75" thickBot="1" x14ac:dyDescent="0.35">
      <c r="A71" s="7" t="s">
        <v>7</v>
      </c>
      <c r="B71" s="7" t="s">
        <v>128</v>
      </c>
      <c r="C71" s="8" t="s">
        <v>25</v>
      </c>
      <c r="D71" s="15">
        <v>269.64999999999998</v>
      </c>
      <c r="E71" s="22">
        <v>90733</v>
      </c>
      <c r="F71" s="23" t="s">
        <v>90</v>
      </c>
      <c r="G71" s="23">
        <v>136120219</v>
      </c>
      <c r="H71" s="23" t="s">
        <v>86</v>
      </c>
      <c r="I71" s="34"/>
      <c r="J71" s="62"/>
    </row>
    <row r="72" spans="1:13" ht="50.25" thickBot="1" x14ac:dyDescent="0.35">
      <c r="A72" s="7" t="s">
        <v>7</v>
      </c>
      <c r="B72" s="7" t="s">
        <v>128</v>
      </c>
      <c r="C72" s="8" t="s">
        <v>31</v>
      </c>
      <c r="D72" s="15">
        <v>341.72</v>
      </c>
      <c r="E72" s="22">
        <v>92023</v>
      </c>
      <c r="F72" s="8" t="s">
        <v>47</v>
      </c>
      <c r="G72" s="56" t="s">
        <v>88</v>
      </c>
      <c r="H72" s="23" t="s">
        <v>87</v>
      </c>
      <c r="I72" s="34"/>
      <c r="J72" s="62"/>
    </row>
    <row r="73" spans="1:13" ht="33.75" thickBot="1" x14ac:dyDescent="0.35">
      <c r="A73" s="18" t="s">
        <v>34</v>
      </c>
      <c r="B73" s="18"/>
      <c r="C73" s="8"/>
      <c r="D73" s="17">
        <f>SUM(D62:D72)</f>
        <v>18718.100000000002</v>
      </c>
      <c r="E73" s="24"/>
      <c r="F73" s="33"/>
      <c r="G73" s="38"/>
      <c r="H73" s="38"/>
      <c r="I73" s="33"/>
      <c r="J73" s="62"/>
    </row>
    <row r="74" spans="1:13" ht="16.5" x14ac:dyDescent="0.3">
      <c r="A74" s="30"/>
      <c r="B74" s="30"/>
      <c r="C74" s="30"/>
      <c r="D74" s="13"/>
      <c r="E74" s="25"/>
      <c r="I74" s="40"/>
      <c r="J74" s="62"/>
    </row>
    <row r="75" spans="1:13" ht="16.5" x14ac:dyDescent="0.3">
      <c r="A75" s="30"/>
      <c r="B75" s="30"/>
      <c r="C75" s="30"/>
      <c r="D75" s="13"/>
      <c r="E75" s="25"/>
      <c r="I75" s="40"/>
      <c r="J75" s="62"/>
    </row>
    <row r="76" spans="1:13" ht="16.5" x14ac:dyDescent="0.3">
      <c r="C76" s="30"/>
      <c r="D76" s="13"/>
      <c r="E76" s="9"/>
      <c r="I76" s="40"/>
      <c r="J76" s="62"/>
    </row>
    <row r="77" spans="1:13" ht="25.5" thickBot="1" x14ac:dyDescent="0.35">
      <c r="A77" s="60" t="s">
        <v>124</v>
      </c>
      <c r="B77" s="60"/>
      <c r="C77" s="60"/>
      <c r="D77" s="60"/>
      <c r="E77" s="60"/>
      <c r="F77" s="60"/>
      <c r="G77" s="60"/>
      <c r="H77" s="60"/>
      <c r="I77" s="60"/>
      <c r="J77" s="62"/>
    </row>
    <row r="78" spans="1:13" ht="66.75" thickBot="1" x14ac:dyDescent="0.35">
      <c r="A78" s="18" t="s">
        <v>130</v>
      </c>
      <c r="B78" s="18" t="s">
        <v>131</v>
      </c>
      <c r="C78" s="31" t="s">
        <v>16</v>
      </c>
      <c r="D78" s="12" t="s">
        <v>132</v>
      </c>
      <c r="E78" s="67" t="s">
        <v>13</v>
      </c>
      <c r="F78" s="67"/>
      <c r="G78" s="37" t="s">
        <v>133</v>
      </c>
      <c r="H78" s="41" t="s">
        <v>134</v>
      </c>
      <c r="I78" s="41" t="s">
        <v>135</v>
      </c>
      <c r="J78" s="62"/>
    </row>
    <row r="79" spans="1:13" ht="66.75" thickBot="1" x14ac:dyDescent="0.35">
      <c r="A79" s="7" t="s">
        <v>7</v>
      </c>
      <c r="B79" s="7" t="s">
        <v>128</v>
      </c>
      <c r="C79" s="7" t="s">
        <v>23</v>
      </c>
      <c r="D79" s="14">
        <v>2478.6</v>
      </c>
      <c r="E79" s="28"/>
      <c r="F79" s="23" t="s">
        <v>49</v>
      </c>
      <c r="G79" s="35"/>
      <c r="H79" s="35"/>
      <c r="I79" s="35"/>
      <c r="J79" s="62"/>
    </row>
    <row r="80" spans="1:13" s="2" customFormat="1" ht="66.75" thickBot="1" x14ac:dyDescent="0.35">
      <c r="A80" s="7" t="s">
        <v>7</v>
      </c>
      <c r="B80" s="7" t="s">
        <v>128</v>
      </c>
      <c r="C80" s="7" t="s">
        <v>24</v>
      </c>
      <c r="D80" s="14">
        <v>3481.46</v>
      </c>
      <c r="E80" s="28"/>
      <c r="F80" s="23" t="s">
        <v>49</v>
      </c>
      <c r="G80" s="35"/>
      <c r="H80" s="35" t="s">
        <v>92</v>
      </c>
      <c r="I80" s="35"/>
    </row>
    <row r="81" spans="1:9" s="2" customFormat="1" ht="18" customHeight="1" thickBot="1" x14ac:dyDescent="0.35">
      <c r="A81" s="7" t="s">
        <v>7</v>
      </c>
      <c r="B81" s="7" t="s">
        <v>128</v>
      </c>
      <c r="C81" s="7" t="s">
        <v>32</v>
      </c>
      <c r="D81" s="14">
        <v>157.81</v>
      </c>
      <c r="E81" s="28"/>
      <c r="F81" s="35" t="s">
        <v>127</v>
      </c>
      <c r="G81" s="35"/>
      <c r="H81" s="35" t="s">
        <v>93</v>
      </c>
      <c r="I81" s="35"/>
    </row>
    <row r="82" spans="1:9" s="2" customFormat="1" ht="33.75" thickBot="1" x14ac:dyDescent="0.35">
      <c r="A82" s="7" t="s">
        <v>7</v>
      </c>
      <c r="B82" s="7" t="s">
        <v>128</v>
      </c>
      <c r="C82" s="7" t="s">
        <v>1</v>
      </c>
      <c r="D82" s="14">
        <v>149.34</v>
      </c>
      <c r="E82" s="28"/>
      <c r="F82" s="23" t="s">
        <v>45</v>
      </c>
      <c r="G82" s="35"/>
      <c r="H82" s="35"/>
      <c r="I82" s="35"/>
    </row>
    <row r="83" spans="1:9" s="2" customFormat="1" ht="33.75" thickBot="1" x14ac:dyDescent="0.35">
      <c r="A83" s="7" t="s">
        <v>7</v>
      </c>
      <c r="B83" s="7" t="s">
        <v>128</v>
      </c>
      <c r="C83" s="7" t="s">
        <v>9</v>
      </c>
      <c r="D83" s="14">
        <v>1064.45</v>
      </c>
      <c r="E83" s="28"/>
      <c r="F83" s="35"/>
      <c r="G83" s="35"/>
      <c r="H83" s="35"/>
      <c r="I83" s="35"/>
    </row>
    <row r="84" spans="1:9" ht="33.75" thickBot="1" x14ac:dyDescent="0.35">
      <c r="A84" s="7" t="s">
        <v>7</v>
      </c>
      <c r="B84" s="7" t="s">
        <v>128</v>
      </c>
      <c r="C84" s="7" t="s">
        <v>0</v>
      </c>
      <c r="D84" s="14">
        <v>2390.12</v>
      </c>
      <c r="E84" s="28"/>
      <c r="F84" s="23" t="s">
        <v>45</v>
      </c>
      <c r="G84" s="35"/>
      <c r="H84" s="35" t="s">
        <v>94</v>
      </c>
      <c r="I84" s="35"/>
    </row>
    <row r="85" spans="1:9" ht="33.75" thickBot="1" x14ac:dyDescent="0.35">
      <c r="A85" s="7" t="s">
        <v>7</v>
      </c>
      <c r="B85" s="7" t="s">
        <v>128</v>
      </c>
      <c r="C85" s="7" t="s">
        <v>25</v>
      </c>
      <c r="D85" s="14">
        <v>229.59</v>
      </c>
      <c r="E85" s="28"/>
      <c r="F85" s="23" t="s">
        <v>90</v>
      </c>
      <c r="G85" s="35"/>
      <c r="H85" s="35" t="s">
        <v>95</v>
      </c>
      <c r="I85" s="35"/>
    </row>
    <row r="86" spans="1:9" ht="33.75" thickBot="1" x14ac:dyDescent="0.35">
      <c r="A86" s="7" t="s">
        <v>7</v>
      </c>
      <c r="B86" s="7" t="s">
        <v>128</v>
      </c>
      <c r="C86" s="8" t="s">
        <v>14</v>
      </c>
      <c r="D86" s="14">
        <v>741.19</v>
      </c>
      <c r="E86" s="28"/>
      <c r="F86" s="34" t="s">
        <v>15</v>
      </c>
      <c r="G86" s="35"/>
      <c r="H86" s="35" t="s">
        <v>96</v>
      </c>
      <c r="I86" s="35"/>
    </row>
    <row r="87" spans="1:9" ht="33.75" thickBot="1" x14ac:dyDescent="0.35">
      <c r="A87" s="7" t="s">
        <v>7</v>
      </c>
      <c r="B87" s="7" t="s">
        <v>128</v>
      </c>
      <c r="C87" s="7" t="s">
        <v>10</v>
      </c>
      <c r="D87" s="15">
        <v>110</v>
      </c>
      <c r="E87" s="22"/>
      <c r="F87" s="23"/>
      <c r="G87" s="23"/>
      <c r="H87" s="23"/>
      <c r="I87" s="23"/>
    </row>
    <row r="88" spans="1:9" ht="33.75" thickBot="1" x14ac:dyDescent="0.35">
      <c r="A88" s="7" t="s">
        <v>7</v>
      </c>
      <c r="B88" s="7" t="s">
        <v>128</v>
      </c>
      <c r="C88" s="7" t="s">
        <v>11</v>
      </c>
      <c r="D88" s="14">
        <v>1572.09</v>
      </c>
      <c r="E88" s="28"/>
      <c r="F88" s="35"/>
      <c r="G88" s="35"/>
      <c r="H88" s="35" t="s">
        <v>97</v>
      </c>
      <c r="I88" s="35"/>
    </row>
    <row r="89" spans="1:9" ht="33.75" thickBot="1" x14ac:dyDescent="0.35">
      <c r="A89" s="7" t="s">
        <v>7</v>
      </c>
      <c r="B89" s="7" t="s">
        <v>128</v>
      </c>
      <c r="C89" s="7" t="s">
        <v>12</v>
      </c>
      <c r="D89" s="14">
        <v>321.81</v>
      </c>
      <c r="E89" s="28"/>
      <c r="F89" s="35"/>
      <c r="G89" s="35"/>
      <c r="H89" s="35" t="s">
        <v>98</v>
      </c>
      <c r="I89" s="35"/>
    </row>
    <row r="90" spans="1:9" ht="50.25" thickBot="1" x14ac:dyDescent="0.35">
      <c r="A90" s="7" t="s">
        <v>7</v>
      </c>
      <c r="B90" s="7" t="s">
        <v>128</v>
      </c>
      <c r="C90" s="8" t="s">
        <v>26</v>
      </c>
      <c r="D90" s="15">
        <v>887.98</v>
      </c>
      <c r="E90" s="22"/>
      <c r="F90" s="23" t="s">
        <v>6</v>
      </c>
      <c r="G90" s="23"/>
      <c r="H90" s="23" t="s">
        <v>99</v>
      </c>
      <c r="I90" s="23"/>
    </row>
    <row r="91" spans="1:9" ht="34.5" customHeight="1" thickBot="1" x14ac:dyDescent="0.35">
      <c r="A91" s="7" t="s">
        <v>7</v>
      </c>
      <c r="B91" s="7" t="s">
        <v>128</v>
      </c>
      <c r="C91" s="8" t="s">
        <v>33</v>
      </c>
      <c r="D91" s="15">
        <v>6076.99</v>
      </c>
      <c r="E91" s="22"/>
      <c r="F91" s="23"/>
      <c r="G91" s="23"/>
      <c r="H91" s="23"/>
      <c r="I91" s="23"/>
    </row>
    <row r="92" spans="1:9" ht="50.25" thickBot="1" x14ac:dyDescent="0.35">
      <c r="A92" s="7" t="s">
        <v>7</v>
      </c>
      <c r="B92" s="7" t="s">
        <v>128</v>
      </c>
      <c r="C92" s="8" t="s">
        <v>31</v>
      </c>
      <c r="D92" s="15">
        <v>338.57</v>
      </c>
      <c r="E92" s="22"/>
      <c r="F92" s="8" t="s">
        <v>47</v>
      </c>
      <c r="G92" s="23"/>
      <c r="H92" s="23" t="s">
        <v>100</v>
      </c>
      <c r="I92" s="23"/>
    </row>
    <row r="93" spans="1:9" ht="34.5" thickBot="1" x14ac:dyDescent="0.4">
      <c r="A93" s="18" t="s">
        <v>34</v>
      </c>
      <c r="B93" s="18"/>
      <c r="C93" s="8"/>
      <c r="D93" s="16">
        <f>SUM(D79:D92)</f>
        <v>20000</v>
      </c>
      <c r="E93" s="29"/>
      <c r="F93" s="36"/>
      <c r="G93" s="36"/>
      <c r="H93" s="36"/>
      <c r="I93" s="36"/>
    </row>
    <row r="94" spans="1:9" ht="16.5" x14ac:dyDescent="0.3">
      <c r="D94" s="2"/>
      <c r="E94" s="10"/>
      <c r="F94" s="32"/>
      <c r="G94" s="39"/>
      <c r="H94" s="32"/>
      <c r="I94" s="32"/>
    </row>
    <row r="95" spans="1:9" ht="16.5" x14ac:dyDescent="0.3">
      <c r="D95" s="2"/>
      <c r="E95" s="5"/>
      <c r="F95" s="32"/>
      <c r="G95" s="39"/>
      <c r="H95" s="32"/>
      <c r="I95" s="32"/>
    </row>
    <row r="96" spans="1:9" ht="16.5" x14ac:dyDescent="0.3">
      <c r="A96" s="32"/>
      <c r="B96" s="32"/>
      <c r="C96" s="32"/>
      <c r="D96" s="2"/>
      <c r="E96" s="10"/>
      <c r="F96" s="32"/>
      <c r="G96" s="39"/>
      <c r="H96" s="32"/>
      <c r="I96" s="32"/>
    </row>
    <row r="97" spans="1:9" ht="16.5" x14ac:dyDescent="0.3">
      <c r="A97" s="32"/>
      <c r="B97" s="32"/>
      <c r="C97" s="32"/>
      <c r="D97" s="2"/>
      <c r="E97" s="9"/>
      <c r="F97" s="32"/>
      <c r="G97" s="39"/>
      <c r="H97" s="32"/>
      <c r="I97" s="32"/>
    </row>
    <row r="98" spans="1:9" ht="16.5" x14ac:dyDescent="0.3">
      <c r="E98" s="10"/>
    </row>
    <row r="99" spans="1:9" ht="16.5" x14ac:dyDescent="0.3">
      <c r="E99" s="10"/>
    </row>
    <row r="100" spans="1:9" ht="16.5" x14ac:dyDescent="0.3">
      <c r="E100" s="10"/>
    </row>
    <row r="101" spans="1:9" ht="16.5" x14ac:dyDescent="0.3">
      <c r="E101" s="10"/>
    </row>
    <row r="102" spans="1:9" ht="16.5" x14ac:dyDescent="0.3">
      <c r="E102" s="10"/>
    </row>
    <row r="103" spans="1:9" ht="16.5" x14ac:dyDescent="0.3">
      <c r="E103" s="10"/>
    </row>
    <row r="104" spans="1:9" ht="16.5" x14ac:dyDescent="0.3">
      <c r="E104" s="9"/>
    </row>
    <row r="105" spans="1:9" x14ac:dyDescent="0.3">
      <c r="E105" s="2"/>
    </row>
    <row r="106" spans="1:9" x14ac:dyDescent="0.3">
      <c r="E106" s="3"/>
    </row>
    <row r="107" spans="1:9" x14ac:dyDescent="0.3">
      <c r="E107" s="2"/>
    </row>
    <row r="108" spans="1:9" x14ac:dyDescent="0.3">
      <c r="E108" s="3"/>
    </row>
    <row r="109" spans="1:9" x14ac:dyDescent="0.3">
      <c r="E109" s="3"/>
      <c r="H109" s="32"/>
    </row>
    <row r="110" spans="1:9" x14ac:dyDescent="0.3">
      <c r="A110" s="32"/>
      <c r="B110" s="32"/>
      <c r="C110" s="32"/>
      <c r="D110" s="2"/>
      <c r="E110" s="2"/>
      <c r="F110" s="32"/>
      <c r="G110" s="39"/>
      <c r="H110" s="32"/>
    </row>
    <row r="111" spans="1:9" ht="18" x14ac:dyDescent="0.35">
      <c r="A111" s="32"/>
      <c r="B111" s="32"/>
      <c r="C111" s="32"/>
      <c r="D111" s="2"/>
      <c r="E111" s="2"/>
      <c r="F111" s="32"/>
      <c r="G111" s="39"/>
      <c r="H111" s="42"/>
    </row>
    <row r="112" spans="1:9" ht="18" x14ac:dyDescent="0.35">
      <c r="A112" s="32"/>
      <c r="B112" s="32"/>
      <c r="C112" s="32"/>
      <c r="D112" s="4"/>
      <c r="E112" s="2"/>
      <c r="F112" s="32"/>
    </row>
    <row r="113" spans="1:5" x14ac:dyDescent="0.3">
      <c r="A113" s="32"/>
      <c r="B113" s="32"/>
      <c r="C113" s="32"/>
      <c r="D113" s="2"/>
      <c r="E113" s="2"/>
    </row>
  </sheetData>
  <mergeCells count="23">
    <mergeCell ref="J64:J79"/>
    <mergeCell ref="E78:F78"/>
    <mergeCell ref="A77:I77"/>
    <mergeCell ref="A31:I32"/>
    <mergeCell ref="E61:F61"/>
    <mergeCell ref="A60:I60"/>
    <mergeCell ref="J47:J59"/>
    <mergeCell ref="E45:F45"/>
    <mergeCell ref="A44:I44"/>
    <mergeCell ref="A28:D28"/>
    <mergeCell ref="A29:D29"/>
    <mergeCell ref="A41:D41"/>
    <mergeCell ref="A42:D42"/>
    <mergeCell ref="A17:I18"/>
    <mergeCell ref="J5:J13"/>
    <mergeCell ref="J19:J26"/>
    <mergeCell ref="J31:J42"/>
    <mergeCell ref="A2:I3"/>
    <mergeCell ref="E4:F4"/>
    <mergeCell ref="A13:D13"/>
    <mergeCell ref="A14:D14"/>
    <mergeCell ref="E19:F19"/>
    <mergeCell ref="E33:F33"/>
  </mergeCells>
  <phoneticPr fontId="10" type="noConversion"/>
  <pageMargins left="0.25" right="0.25" top="0.75" bottom="0.75" header="0.3" footer="0.3"/>
  <pageSetup paperSize="8" scale="33" fitToHeight="0" orientation="portrait" r:id="rId1"/>
  <rowBreaks count="2" manualBreakCount="2">
    <brk id="28" max="9" man="1"/>
    <brk id="60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Polesel</dc:creator>
  <cp:lastModifiedBy>Selma Sutic</cp:lastModifiedBy>
  <cp:lastPrinted>2020-01-23T08:20:29Z</cp:lastPrinted>
  <dcterms:created xsi:type="dcterms:W3CDTF">2013-01-17T08:22:09Z</dcterms:created>
  <dcterms:modified xsi:type="dcterms:W3CDTF">2020-01-31T10:07:49Z</dcterms:modified>
</cp:coreProperties>
</file>