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R\PERSONALE\2019\VARIE\AMMINISTRAZIONE TRASPARENTE\"/>
    </mc:Choice>
  </mc:AlternateContent>
  <bookViews>
    <workbookView xWindow="0" yWindow="0" windowWidth="28800" windowHeight="124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D6" i="1" l="1"/>
  <c r="C5" i="1"/>
  <c r="C4" i="1"/>
  <c r="C10" i="1" l="1"/>
  <c r="D12" i="1"/>
  <c r="C11" i="1"/>
  <c r="D18" i="1" l="1"/>
  <c r="C16" i="1"/>
  <c r="C17" i="1" l="1"/>
  <c r="D23" i="1" l="1"/>
  <c r="D22" i="1"/>
  <c r="D24" i="1" s="1"/>
  <c r="D29" i="1"/>
  <c r="D28" i="1"/>
  <c r="D30" i="1" s="1"/>
</calcChain>
</file>

<file path=xl/sharedStrings.xml><?xml version="1.0" encoding="utf-8"?>
<sst xmlns="http://schemas.openxmlformats.org/spreadsheetml/2006/main" count="30" uniqueCount="18">
  <si>
    <t>Numero dipendenti al 31/12/2014  Anzahl Angestellte am 31.12.2014</t>
  </si>
  <si>
    <t>Importo complessivo 2014 Gesamtbetrag 2014</t>
  </si>
  <si>
    <t>Premio medio lordo collegato al merito 2014 Durchschn. Brutto-Produktionsprämie 2014</t>
  </si>
  <si>
    <t>Totale/Gesamt</t>
  </si>
  <si>
    <t>Personale non dirigenziale/ Angestellte</t>
  </si>
  <si>
    <t>Numero dipendenti al 31/12/2015  Anzahl Angestellte am 31.12.2015</t>
  </si>
  <si>
    <t>Premio medio lordo collegato al merito 2015 Durchschn. Brutto-Produktionsprämie 2015</t>
  </si>
  <si>
    <t>Importo complessivo 2015 Gesamtbetrag 2015</t>
  </si>
  <si>
    <t>Personale dirigenziale/ Direktionsebene</t>
  </si>
  <si>
    <t>Numero dipendenti al 31/12/2016  Anzahl Angestellte am 31.12.2016</t>
  </si>
  <si>
    <t>Premio medio lordo collegato al merito 2016 Durchschn. Brutto-Produktionsprämie 2016</t>
  </si>
  <si>
    <t>Importo complessivo 2016 Gesamtbetrag 2016</t>
  </si>
  <si>
    <t>Numero dipendenti al 31/12/2017  Anzahl Angestellte am 31.12.2017</t>
  </si>
  <si>
    <t>Premio medio lordo collegato al merito 2017 Durchschn. Brutto-Produktionsprämie 2017</t>
  </si>
  <si>
    <t>Importo complessivo 2017 Gesamtbetrag 2017</t>
  </si>
  <si>
    <t>Numero dipendenti al 31/12/2018  Anzahl Angestellte am 31.12.2018</t>
  </si>
  <si>
    <t>Premio medio lordo collegato al merito 2018 Durchschn. Brutto-Produktionsprämie 2018</t>
  </si>
  <si>
    <t>Importo complessivo 2018 Gesamtbetrag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</si>
</sst>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doni Egyptian Pro Regular"/>
      <family val="3"/>
    </font>
    <font>
      <sz val="12"/>
      <color theme="1"/>
      <name val="Bodoni Egyptian Pro Regular"/>
      <family val="3"/>
    </font>
    <font>
      <b/>
      <sz val="12"/>
      <color theme="1"/>
      <name val="Bodoni Egyptian Pro Regular"/>
      <family val="3"/>
    </font>
    <font>
      <sz val="18"/>
      <color theme="1"/>
      <name val="Bodoni Egyptian Pro Regular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8" fontId="1" fillId="0" borderId="0" xfId="0" applyNumberFormat="1" applyFont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/>
    <xf numFmtId="0" fontId="3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0</xdr:row>
      <xdr:rowOff>590550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05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B5" sqref="B5"/>
    </sheetView>
  </sheetViews>
  <sheetFormatPr defaultRowHeight="15" x14ac:dyDescent="0.25"/>
  <cols>
    <col min="1" max="1" width="26.85546875" bestFit="1" customWidth="1"/>
    <col min="2" max="2" width="36.85546875" bestFit="1" customWidth="1"/>
    <col min="3" max="3" width="47.140625" bestFit="1" customWidth="1"/>
    <col min="4" max="4" width="28.42578125" bestFit="1" customWidth="1"/>
  </cols>
  <sheetData>
    <row r="1" spans="1:8" ht="72.75" customHeight="1" x14ac:dyDescent="0.3">
      <c r="A1" s="1"/>
      <c r="B1" s="2"/>
      <c r="C1" s="2"/>
      <c r="D1" s="2"/>
      <c r="E1" s="2"/>
      <c r="F1" s="2"/>
      <c r="G1" s="2"/>
      <c r="H1" s="2"/>
    </row>
    <row r="2" spans="1:8" ht="24.75" x14ac:dyDescent="0.45">
      <c r="A2" s="9">
        <v>2018</v>
      </c>
      <c r="B2" s="2"/>
      <c r="C2" s="2"/>
      <c r="D2" s="2"/>
      <c r="E2" s="2"/>
      <c r="F2" s="2"/>
      <c r="G2" s="2"/>
      <c r="H2" s="2"/>
    </row>
    <row r="3" spans="1:8" ht="33" x14ac:dyDescent="0.3">
      <c r="A3" s="3"/>
      <c r="B3" s="12" t="s">
        <v>15</v>
      </c>
      <c r="C3" s="12" t="s">
        <v>16</v>
      </c>
      <c r="D3" s="12" t="s">
        <v>17</v>
      </c>
      <c r="E3" s="2"/>
      <c r="F3" s="2"/>
      <c r="G3" s="2"/>
      <c r="H3" s="2"/>
    </row>
    <row r="4" spans="1:8" ht="33" x14ac:dyDescent="0.3">
      <c r="A4" s="4" t="s">
        <v>8</v>
      </c>
      <c r="B4" s="10">
        <v>2</v>
      </c>
      <c r="C4" s="11">
        <f>D4/B4</f>
        <v>5270.1549999999997</v>
      </c>
      <c r="D4" s="6">
        <v>10540.31</v>
      </c>
      <c r="E4" s="2"/>
      <c r="F4" s="2"/>
      <c r="G4" s="2"/>
      <c r="H4" s="2"/>
    </row>
    <row r="5" spans="1:8" ht="33" x14ac:dyDescent="0.3">
      <c r="A5" s="4" t="s">
        <v>4</v>
      </c>
      <c r="B5" s="10">
        <v>274</v>
      </c>
      <c r="C5" s="11">
        <f>D5/B5</f>
        <v>1373.7188321167885</v>
      </c>
      <c r="D5" s="6">
        <v>376398.96</v>
      </c>
      <c r="E5" s="2"/>
      <c r="F5" s="2"/>
      <c r="G5" s="2"/>
      <c r="H5" s="2"/>
    </row>
    <row r="6" spans="1:8" ht="15.75" x14ac:dyDescent="0.3">
      <c r="A6" s="7" t="s">
        <v>3</v>
      </c>
      <c r="B6" s="8"/>
      <c r="C6" s="8"/>
      <c r="D6" s="6">
        <f>SUM(D4:D5)</f>
        <v>386939.27</v>
      </c>
      <c r="E6" s="2"/>
      <c r="F6" s="2"/>
      <c r="G6" s="2"/>
      <c r="H6" s="2"/>
    </row>
    <row r="7" spans="1:8" ht="15.75" x14ac:dyDescent="0.3">
      <c r="A7" s="2"/>
      <c r="B7" s="2"/>
      <c r="C7" s="2"/>
      <c r="D7" s="2"/>
      <c r="E7" s="2"/>
      <c r="F7" s="2"/>
      <c r="G7" s="2"/>
      <c r="H7" s="2"/>
    </row>
    <row r="8" spans="1:8" ht="24.75" x14ac:dyDescent="0.45">
      <c r="A8" s="9">
        <v>2017</v>
      </c>
      <c r="B8" s="2"/>
      <c r="C8" s="2"/>
      <c r="D8" s="2"/>
      <c r="E8" s="2"/>
      <c r="F8" s="2"/>
      <c r="G8" s="2"/>
      <c r="H8" s="2"/>
    </row>
    <row r="9" spans="1:8" ht="33" x14ac:dyDescent="0.3">
      <c r="A9" s="3"/>
      <c r="B9" s="12" t="s">
        <v>12</v>
      </c>
      <c r="C9" s="12" t="s">
        <v>13</v>
      </c>
      <c r="D9" s="12" t="s">
        <v>14</v>
      </c>
      <c r="E9" s="2"/>
      <c r="F9" s="2"/>
      <c r="G9" s="2"/>
      <c r="H9" s="2"/>
    </row>
    <row r="10" spans="1:8" ht="33" x14ac:dyDescent="0.3">
      <c r="A10" s="4" t="s">
        <v>8</v>
      </c>
      <c r="B10" s="10">
        <v>2</v>
      </c>
      <c r="C10" s="11">
        <f>D10/B10</f>
        <v>5270.1549999999997</v>
      </c>
      <c r="D10" s="6">
        <v>10540.31</v>
      </c>
      <c r="E10" s="2"/>
      <c r="F10" s="2"/>
      <c r="G10" s="2"/>
      <c r="H10" s="2"/>
    </row>
    <row r="11" spans="1:8" ht="33" x14ac:dyDescent="0.3">
      <c r="A11" s="4" t="s">
        <v>4</v>
      </c>
      <c r="B11" s="10">
        <v>272</v>
      </c>
      <c r="C11" s="11">
        <f>D11/B11</f>
        <v>1419.6795588235295</v>
      </c>
      <c r="D11" s="6">
        <v>386152.84</v>
      </c>
      <c r="E11" s="2"/>
      <c r="F11" s="2"/>
      <c r="G11" s="2"/>
      <c r="H11" s="2"/>
    </row>
    <row r="12" spans="1:8" ht="15.75" x14ac:dyDescent="0.3">
      <c r="A12" s="7" t="s">
        <v>3</v>
      </c>
      <c r="B12" s="8"/>
      <c r="C12" s="8"/>
      <c r="D12" s="6">
        <f>SUM(D10:D11)</f>
        <v>396693.15</v>
      </c>
      <c r="E12" s="2"/>
      <c r="F12" s="2"/>
      <c r="G12" s="2"/>
      <c r="H12" s="2"/>
    </row>
    <row r="13" spans="1:8" ht="15.75" x14ac:dyDescent="0.3">
      <c r="A13" s="2"/>
      <c r="B13" s="2"/>
      <c r="C13" s="2"/>
      <c r="D13" s="2"/>
      <c r="E13" s="2"/>
      <c r="F13" s="2"/>
      <c r="G13" s="2"/>
      <c r="H13" s="2"/>
    </row>
    <row r="14" spans="1:8" ht="24.75" x14ac:dyDescent="0.45">
      <c r="A14" s="9">
        <v>2016</v>
      </c>
      <c r="B14" s="2"/>
      <c r="C14" s="2"/>
      <c r="D14" s="2"/>
      <c r="E14" s="2"/>
      <c r="F14" s="2"/>
      <c r="G14" s="2"/>
      <c r="H14" s="2"/>
    </row>
    <row r="15" spans="1:8" ht="33" x14ac:dyDescent="0.3">
      <c r="A15" s="3"/>
      <c r="B15" s="12" t="s">
        <v>9</v>
      </c>
      <c r="C15" s="12" t="s">
        <v>10</v>
      </c>
      <c r="D15" s="12" t="s">
        <v>11</v>
      </c>
      <c r="E15" s="2"/>
      <c r="F15" s="2"/>
      <c r="G15" s="2"/>
      <c r="H15" s="2"/>
    </row>
    <row r="16" spans="1:8" ht="33" x14ac:dyDescent="0.3">
      <c r="A16" s="4" t="s">
        <v>8</v>
      </c>
      <c r="B16" s="10">
        <v>3</v>
      </c>
      <c r="C16" s="11">
        <f>D16/B16</f>
        <v>2430.6666666666665</v>
      </c>
      <c r="D16" s="6">
        <v>7292</v>
      </c>
      <c r="E16" s="2"/>
      <c r="F16" s="2"/>
      <c r="G16" s="2"/>
      <c r="H16" s="2"/>
    </row>
    <row r="17" spans="1:8" ht="33" x14ac:dyDescent="0.3">
      <c r="A17" s="4" t="s">
        <v>4</v>
      </c>
      <c r="B17" s="10">
        <v>270</v>
      </c>
      <c r="C17" s="11">
        <f>D17/B17</f>
        <v>1376.1457037037037</v>
      </c>
      <c r="D17" s="6">
        <v>371559.34</v>
      </c>
      <c r="E17" s="2"/>
      <c r="F17" s="2"/>
      <c r="G17" s="2"/>
      <c r="H17" s="2"/>
    </row>
    <row r="18" spans="1:8" ht="15.75" x14ac:dyDescent="0.3">
      <c r="A18" s="7" t="s">
        <v>3</v>
      </c>
      <c r="B18" s="8"/>
      <c r="C18" s="8"/>
      <c r="D18" s="6">
        <f>SUM(D16:D17)</f>
        <v>378851.34</v>
      </c>
      <c r="E18" s="2"/>
      <c r="F18" s="2"/>
      <c r="G18" s="2"/>
      <c r="H18" s="2"/>
    </row>
    <row r="19" spans="1:8" ht="15.75" x14ac:dyDescent="0.3">
      <c r="A19" s="2"/>
      <c r="B19" s="2"/>
      <c r="C19" s="2"/>
      <c r="D19" s="2"/>
      <c r="E19" s="2"/>
      <c r="F19" s="2"/>
      <c r="G19" s="2"/>
      <c r="H19" s="2"/>
    </row>
    <row r="20" spans="1:8" ht="24.75" x14ac:dyDescent="0.45">
      <c r="A20" s="9">
        <v>2015</v>
      </c>
      <c r="B20" s="2"/>
      <c r="C20" s="2"/>
      <c r="D20" s="2"/>
      <c r="E20" s="2"/>
      <c r="F20" s="2"/>
      <c r="G20" s="2"/>
      <c r="H20" s="2"/>
    </row>
    <row r="21" spans="1:8" ht="33" x14ac:dyDescent="0.3">
      <c r="A21" s="3"/>
      <c r="B21" s="12" t="s">
        <v>5</v>
      </c>
      <c r="C21" s="12" t="s">
        <v>6</v>
      </c>
      <c r="D21" s="12" t="s">
        <v>7</v>
      </c>
      <c r="E21" s="2"/>
      <c r="F21" s="2"/>
      <c r="G21" s="2"/>
      <c r="H21" s="2"/>
    </row>
    <row r="22" spans="1:8" ht="33" x14ac:dyDescent="0.3">
      <c r="A22" s="4" t="s">
        <v>8</v>
      </c>
      <c r="B22" s="10">
        <v>3</v>
      </c>
      <c r="C22" s="11">
        <v>3000</v>
      </c>
      <c r="D22" s="6">
        <f>B22*C22</f>
        <v>9000</v>
      </c>
      <c r="E22" s="2"/>
      <c r="F22" s="2"/>
      <c r="G22" s="2"/>
      <c r="H22" s="2"/>
    </row>
    <row r="23" spans="1:8" ht="33" x14ac:dyDescent="0.3">
      <c r="A23" s="4" t="s">
        <v>4</v>
      </c>
      <c r="B23" s="10">
        <v>248</v>
      </c>
      <c r="C23" s="11">
        <v>1404.18</v>
      </c>
      <c r="D23" s="6">
        <f>B23*C23</f>
        <v>348236.64</v>
      </c>
    </row>
    <row r="24" spans="1:8" ht="15.75" x14ac:dyDescent="0.3">
      <c r="A24" s="7" t="s">
        <v>3</v>
      </c>
      <c r="B24" s="8"/>
      <c r="C24" s="8"/>
      <c r="D24" s="6">
        <f>SUM(D22:D23)</f>
        <v>357236.64</v>
      </c>
    </row>
    <row r="26" spans="1:8" ht="24.75" x14ac:dyDescent="0.45">
      <c r="A26" s="9">
        <v>2014</v>
      </c>
      <c r="B26" s="2"/>
      <c r="C26" s="2"/>
      <c r="D26" s="2"/>
    </row>
    <row r="27" spans="1:8" ht="33" x14ac:dyDescent="0.3">
      <c r="A27" s="3"/>
      <c r="B27" s="12" t="s">
        <v>0</v>
      </c>
      <c r="C27" s="12" t="s">
        <v>2</v>
      </c>
      <c r="D27" s="12" t="s">
        <v>1</v>
      </c>
    </row>
    <row r="28" spans="1:8" ht="33" x14ac:dyDescent="0.3">
      <c r="A28" s="4" t="s">
        <v>8</v>
      </c>
      <c r="B28" s="10">
        <v>3</v>
      </c>
      <c r="C28" s="5">
        <v>4000</v>
      </c>
      <c r="D28" s="6">
        <f>B28*C28</f>
        <v>12000</v>
      </c>
    </row>
    <row r="29" spans="1:8" ht="33" x14ac:dyDescent="0.3">
      <c r="A29" s="4" t="s">
        <v>4</v>
      </c>
      <c r="B29" s="10">
        <v>263</v>
      </c>
      <c r="C29" s="5">
        <v>1323.83</v>
      </c>
      <c r="D29" s="6">
        <f>B29*C29</f>
        <v>348167.29</v>
      </c>
    </row>
    <row r="30" spans="1:8" ht="15.75" x14ac:dyDescent="0.3">
      <c r="A30" s="7" t="s">
        <v>3</v>
      </c>
      <c r="B30" s="8"/>
      <c r="C30" s="8"/>
      <c r="D30" s="6">
        <f>SUM(D28:D29)</f>
        <v>360167.29</v>
      </c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Sutic</dc:creator>
  <cp:lastModifiedBy>Lisa Baretto</cp:lastModifiedBy>
  <cp:lastPrinted>2019-01-29T13:53:19Z</cp:lastPrinted>
  <dcterms:created xsi:type="dcterms:W3CDTF">2016-02-01T16:06:34Z</dcterms:created>
  <dcterms:modified xsi:type="dcterms:W3CDTF">2020-01-18T08:29:46Z</dcterms:modified>
</cp:coreProperties>
</file>