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FFICIO PERSONALE\STATISTICHE\2022\Amministrazione trasparente\"/>
    </mc:Choice>
  </mc:AlternateContent>
  <bookViews>
    <workbookView xWindow="0" yWindow="0" windowWidth="28800" windowHeight="1243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D6" i="1" l="1"/>
  <c r="C5" i="1"/>
  <c r="C4" i="1"/>
  <c r="C10" i="1" l="1"/>
  <c r="D12" i="1"/>
  <c r="C11" i="1"/>
  <c r="D18" i="1" l="1"/>
  <c r="C17" i="1"/>
  <c r="C16" i="1"/>
  <c r="D24" i="1" l="1"/>
  <c r="C23" i="1"/>
  <c r="C22" i="1"/>
  <c r="D30" i="1" l="1"/>
  <c r="C29" i="1"/>
  <c r="C28" i="1"/>
</calcChain>
</file>

<file path=xl/sharedStrings.xml><?xml version="1.0" encoding="utf-8"?>
<sst xmlns="http://schemas.openxmlformats.org/spreadsheetml/2006/main" count="30" uniqueCount="18">
  <si>
    <t>Totale/Gesamt</t>
  </si>
  <si>
    <t>Personale non dirigenziale/ Angestellte</t>
  </si>
  <si>
    <t>Personale dirigenziale/ Direktionsebene</t>
  </si>
  <si>
    <t>Numero dipendenti al 31/12/2017  Anzahl Angestellte am 31.12.2017</t>
  </si>
  <si>
    <t>Numero dipendenti al 31/12/2018  Anzahl Angestellte am 31.12.2018</t>
  </si>
  <si>
    <t>Premio medio lordo collegato al merito 2018 Durchschn. Brutto-Produktionsprämie 2018</t>
  </si>
  <si>
    <t>Importo complessivo 2018 Gesamtbetrag 2018</t>
  </si>
  <si>
    <t>Numero dipendenti al 31/12/2019  Anzahl Angestellte am 31.12.2019</t>
  </si>
  <si>
    <t>Premio medio lordo collegato al merito 2019 Durchschn. Brutto-Produktionsprämie 2019</t>
  </si>
  <si>
    <t>Importo complessivo 2019 Gesamtbetrag 2019</t>
  </si>
  <si>
    <t>Numero dipendenti al 31/12/2020  Anzahl Angestellte am 31.12.2020</t>
  </si>
  <si>
    <t>Premio medio lordo collegato al merito 2020 Durchschn. Brutto-Produktionsprämie 2020</t>
  </si>
  <si>
    <t>Importo complessivo 2020 Gesamtbetrag 2020</t>
  </si>
  <si>
    <t>Numero dipendenti al 31/12/2021  Anzahl Angestellte am 31.12.2021</t>
  </si>
  <si>
    <t>Premio medio lordo collegato al merito 2021 Durchschn. Brutto-Produktionsprämie 2021</t>
  </si>
  <si>
    <t>Importo complessivo 2021 Gesamtbetrag 2021</t>
  </si>
  <si>
    <t>Premio medio lordo collegato al merito 2022 Durchschn. Brutto-Produktionsprämie 2022</t>
  </si>
  <si>
    <t>Importo complessivo 2022 Gesamtbetrag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</si>
</sst>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\-&quot;€&quot;\ #,##0.00"/>
    <numFmt numFmtId="164" formatCode="_-* #,##0.00\ [$€-407]_-;\-* #,##0.00\ [$€-407]_-;_-* &quot;-&quot;??\ [$€-407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doni Egyptian Pro Regular"/>
      <family val="3"/>
    </font>
    <font>
      <sz val="12"/>
      <color theme="1"/>
      <name val="Bodoni Egyptian Pro Regular"/>
      <family val="3"/>
    </font>
    <font>
      <b/>
      <sz val="12"/>
      <color theme="1"/>
      <name val="Bodoni Egyptian Pro Regular"/>
      <family val="3"/>
    </font>
    <font>
      <sz val="18"/>
      <color theme="1"/>
      <name val="Bodoni Egyptian Pro Regular"/>
      <family val="3"/>
    </font>
    <font>
      <sz val="11"/>
      <color rgb="FFFF0000"/>
      <name val="Bodoni Egyptian Pro Regular"/>
      <family val="3"/>
    </font>
    <font>
      <sz val="12"/>
      <name val="Bodoni Egyptian Pro Regular"/>
      <family val="3"/>
    </font>
    <font>
      <b/>
      <sz val="12"/>
      <name val="Bodoni Egyptian Pro Regular"/>
      <family val="3"/>
    </font>
    <font>
      <sz val="11"/>
      <name val="Bodoni Egyptian Pro Regular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8" fontId="1" fillId="0" borderId="0" xfId="0" applyNumberFormat="1" applyFont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3" fillId="0" borderId="1" xfId="0" applyFont="1" applyBorder="1" applyAlignment="1">
      <alignment horizontal="center" wrapText="1"/>
    </xf>
    <xf numFmtId="164" fontId="2" fillId="0" borderId="1" xfId="0" applyNumberFormat="1" applyFont="1" applyFill="1" applyBorder="1" applyAlignment="1"/>
    <xf numFmtId="0" fontId="1" fillId="0" borderId="0" xfId="0" applyFont="1" applyBorder="1" applyAlignment="1">
      <alignment wrapText="1"/>
    </xf>
    <xf numFmtId="0" fontId="1" fillId="0" borderId="0" xfId="0" applyFont="1" applyBorder="1"/>
    <xf numFmtId="164" fontId="1" fillId="0" borderId="0" xfId="0" applyNumberFormat="1" applyFont="1" applyBorder="1"/>
    <xf numFmtId="164" fontId="1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Fill="1" applyBorder="1" applyAlignment="1"/>
    <xf numFmtId="164" fontId="8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164" fontId="8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590550</xdr:colOff>
      <xdr:row>0</xdr:row>
      <xdr:rowOff>590550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0550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workbookViewId="0">
      <selection activeCell="G4" sqref="G4"/>
    </sheetView>
  </sheetViews>
  <sheetFormatPr defaultRowHeight="15" x14ac:dyDescent="0.25"/>
  <cols>
    <col min="1" max="1" width="26.85546875" bestFit="1" customWidth="1"/>
    <col min="2" max="2" width="36.85546875" bestFit="1" customWidth="1"/>
    <col min="3" max="3" width="47.140625" bestFit="1" customWidth="1"/>
    <col min="4" max="4" width="28.42578125" bestFit="1" customWidth="1"/>
  </cols>
  <sheetData>
    <row r="1" spans="1:8" ht="72.75" customHeight="1" x14ac:dyDescent="0.3">
      <c r="A1" s="1"/>
      <c r="B1" s="2"/>
      <c r="C1" s="2"/>
      <c r="D1" s="2"/>
      <c r="E1" s="2"/>
      <c r="F1" s="2"/>
      <c r="G1" s="2"/>
      <c r="H1" s="2"/>
    </row>
    <row r="2" spans="1:8" ht="24.75" x14ac:dyDescent="0.45">
      <c r="A2" s="8">
        <v>2022</v>
      </c>
      <c r="B2" s="2"/>
      <c r="C2" s="2"/>
      <c r="D2" s="2"/>
      <c r="E2" s="2"/>
      <c r="F2" s="2"/>
      <c r="G2" s="2"/>
      <c r="H2" s="2"/>
    </row>
    <row r="3" spans="1:8" ht="36" customHeight="1" x14ac:dyDescent="0.3">
      <c r="A3" s="3"/>
      <c r="B3" s="11" t="s">
        <v>13</v>
      </c>
      <c r="C3" s="11" t="s">
        <v>16</v>
      </c>
      <c r="D3" s="11" t="s">
        <v>17</v>
      </c>
      <c r="E3" s="2"/>
      <c r="F3" s="2"/>
      <c r="G3" s="2"/>
      <c r="H3" s="2"/>
    </row>
    <row r="4" spans="1:8" ht="33" x14ac:dyDescent="0.3">
      <c r="A4" s="4" t="s">
        <v>2</v>
      </c>
      <c r="B4" s="9">
        <v>2</v>
      </c>
      <c r="C4" s="12">
        <f>D4/B4</f>
        <v>5548.5</v>
      </c>
      <c r="D4" s="16">
        <v>11097</v>
      </c>
      <c r="E4" s="2"/>
      <c r="F4" s="2"/>
      <c r="G4" s="2"/>
      <c r="H4" s="2"/>
    </row>
    <row r="5" spans="1:8" ht="33" x14ac:dyDescent="0.3">
      <c r="A5" s="17" t="s">
        <v>1</v>
      </c>
      <c r="B5" s="18">
        <v>275</v>
      </c>
      <c r="C5" s="12">
        <f>D5/B5</f>
        <v>1469.2455272727273</v>
      </c>
      <c r="D5" s="16">
        <v>404042.52</v>
      </c>
      <c r="E5" s="2"/>
      <c r="F5" s="2"/>
      <c r="G5" s="2"/>
      <c r="H5" s="2"/>
    </row>
    <row r="6" spans="1:8" ht="15.75" x14ac:dyDescent="0.3">
      <c r="A6" s="6" t="s">
        <v>0</v>
      </c>
      <c r="B6" s="7"/>
      <c r="C6" s="7"/>
      <c r="D6" s="5">
        <f>SUM(D4:D5)</f>
        <v>415139.52</v>
      </c>
      <c r="E6" s="2"/>
      <c r="F6" s="2"/>
      <c r="G6" s="2"/>
      <c r="H6" s="2"/>
    </row>
    <row r="7" spans="1:8" ht="15.75" x14ac:dyDescent="0.3">
      <c r="A7" s="13"/>
      <c r="B7" s="14"/>
      <c r="C7" s="14"/>
      <c r="D7" s="15"/>
      <c r="E7" s="2"/>
      <c r="F7" s="2"/>
      <c r="G7" s="2"/>
      <c r="H7" s="2"/>
    </row>
    <row r="8" spans="1:8" ht="24.75" x14ac:dyDescent="0.45">
      <c r="A8" s="8">
        <v>2021</v>
      </c>
      <c r="B8" s="2"/>
      <c r="C8" s="2"/>
      <c r="D8" s="2"/>
      <c r="E8" s="2"/>
      <c r="F8" s="2"/>
      <c r="G8" s="2"/>
      <c r="H8" s="2"/>
    </row>
    <row r="9" spans="1:8" ht="36" customHeight="1" x14ac:dyDescent="0.3">
      <c r="A9" s="3"/>
      <c r="B9" s="11" t="s">
        <v>10</v>
      </c>
      <c r="C9" s="11" t="s">
        <v>14</v>
      </c>
      <c r="D9" s="11" t="s">
        <v>15</v>
      </c>
      <c r="E9" s="2"/>
      <c r="F9" s="2"/>
      <c r="G9" s="2"/>
      <c r="H9" s="2"/>
    </row>
    <row r="10" spans="1:8" ht="33" x14ac:dyDescent="0.3">
      <c r="A10" s="4" t="s">
        <v>2</v>
      </c>
      <c r="B10" s="9">
        <v>2</v>
      </c>
      <c r="C10" s="12">
        <f>D10/B10</f>
        <v>5599.0649999999996</v>
      </c>
      <c r="D10" s="16">
        <v>11198.13</v>
      </c>
      <c r="E10" s="2"/>
      <c r="F10" s="2"/>
      <c r="G10" s="2"/>
      <c r="H10" s="2"/>
    </row>
    <row r="11" spans="1:8" ht="33" x14ac:dyDescent="0.3">
      <c r="A11" s="17" t="s">
        <v>1</v>
      </c>
      <c r="B11" s="18">
        <v>279</v>
      </c>
      <c r="C11" s="12">
        <f>D11/B11</f>
        <v>1488.1408243727599</v>
      </c>
      <c r="D11" s="16">
        <v>415191.29</v>
      </c>
      <c r="E11" s="2"/>
      <c r="F11" s="2"/>
      <c r="G11" s="2"/>
      <c r="H11" s="2"/>
    </row>
    <row r="12" spans="1:8" ht="15.75" x14ac:dyDescent="0.3">
      <c r="A12" s="6" t="s">
        <v>0</v>
      </c>
      <c r="B12" s="7"/>
      <c r="C12" s="7"/>
      <c r="D12" s="5">
        <f>SUM(D10:D11)</f>
        <v>426389.42</v>
      </c>
      <c r="E12" s="2"/>
      <c r="F12" s="2"/>
      <c r="G12" s="2"/>
      <c r="H12" s="2"/>
    </row>
    <row r="13" spans="1:8" ht="15.75" x14ac:dyDescent="0.3">
      <c r="A13" s="13"/>
      <c r="B13" s="14"/>
      <c r="C13" s="14"/>
      <c r="D13" s="15"/>
      <c r="E13" s="2"/>
      <c r="F13" s="2"/>
      <c r="G13" s="2"/>
      <c r="H13" s="2"/>
    </row>
    <row r="14" spans="1:8" ht="24.75" x14ac:dyDescent="0.45">
      <c r="A14" s="8">
        <v>2020</v>
      </c>
      <c r="B14" s="2"/>
      <c r="C14" s="2"/>
      <c r="D14" s="2"/>
      <c r="E14" s="2"/>
      <c r="F14" s="2"/>
      <c r="G14" s="2"/>
      <c r="H14" s="2"/>
    </row>
    <row r="15" spans="1:8" ht="36" customHeight="1" x14ac:dyDescent="0.3">
      <c r="A15" s="21"/>
      <c r="B15" s="22" t="s">
        <v>7</v>
      </c>
      <c r="C15" s="22" t="s">
        <v>11</v>
      </c>
      <c r="D15" s="22" t="s">
        <v>12</v>
      </c>
      <c r="E15" s="20"/>
      <c r="F15" s="2"/>
      <c r="G15" s="2"/>
      <c r="H15" s="2"/>
    </row>
    <row r="16" spans="1:8" ht="33" x14ac:dyDescent="0.3">
      <c r="A16" s="23" t="s">
        <v>2</v>
      </c>
      <c r="B16" s="24">
        <v>3</v>
      </c>
      <c r="C16" s="25">
        <f>D16/B16</f>
        <v>1859.1666666666667</v>
      </c>
      <c r="D16" s="26">
        <v>5577.5</v>
      </c>
      <c r="E16" s="20"/>
      <c r="F16" s="2"/>
      <c r="G16" s="2"/>
      <c r="H16" s="2"/>
    </row>
    <row r="17" spans="1:8" ht="33" x14ac:dyDescent="0.3">
      <c r="A17" s="27" t="s">
        <v>1</v>
      </c>
      <c r="B17" s="28">
        <v>283</v>
      </c>
      <c r="C17" s="25">
        <f>D17/B17</f>
        <v>1439.7250883392226</v>
      </c>
      <c r="D17" s="26">
        <v>407442.2</v>
      </c>
      <c r="E17" s="20"/>
      <c r="F17" s="2"/>
      <c r="G17" s="2"/>
      <c r="H17" s="2"/>
    </row>
    <row r="18" spans="1:8" ht="15.75" x14ac:dyDescent="0.3">
      <c r="A18" s="29" t="s">
        <v>0</v>
      </c>
      <c r="B18" s="30"/>
      <c r="C18" s="30"/>
      <c r="D18" s="31">
        <f>SUM(D16:D17)</f>
        <v>413019.7</v>
      </c>
      <c r="E18" s="20"/>
      <c r="F18" s="2"/>
      <c r="G18" s="2"/>
      <c r="H18" s="2"/>
    </row>
    <row r="19" spans="1:8" ht="15.75" x14ac:dyDescent="0.3">
      <c r="A19" s="13"/>
      <c r="B19" s="14"/>
      <c r="C19" s="14"/>
      <c r="D19" s="15"/>
      <c r="E19" s="2"/>
      <c r="F19" s="2"/>
      <c r="G19" s="2"/>
      <c r="H19" s="2"/>
    </row>
    <row r="20" spans="1:8" ht="24.75" x14ac:dyDescent="0.45">
      <c r="A20" s="8">
        <v>2019</v>
      </c>
      <c r="B20" s="2"/>
      <c r="C20" s="2"/>
      <c r="D20" s="2"/>
      <c r="E20" s="2"/>
      <c r="F20" s="2"/>
      <c r="G20" s="2"/>
      <c r="H20" s="2"/>
    </row>
    <row r="21" spans="1:8" ht="33" x14ac:dyDescent="0.3">
      <c r="A21" s="3"/>
      <c r="B21" s="11" t="s">
        <v>4</v>
      </c>
      <c r="C21" s="11" t="s">
        <v>8</v>
      </c>
      <c r="D21" s="11" t="s">
        <v>9</v>
      </c>
      <c r="E21" s="2"/>
      <c r="F21" s="2"/>
      <c r="G21" s="2"/>
      <c r="H21" s="2"/>
    </row>
    <row r="22" spans="1:8" ht="33" x14ac:dyDescent="0.3">
      <c r="A22" s="4" t="s">
        <v>2</v>
      </c>
      <c r="B22" s="9">
        <v>2</v>
      </c>
      <c r="C22" s="12">
        <f>D22/B22</f>
        <v>5270.1549999999997</v>
      </c>
      <c r="D22" s="16">
        <v>10540.31</v>
      </c>
      <c r="E22" s="2"/>
      <c r="F22" s="2"/>
      <c r="G22" s="2"/>
      <c r="H22" s="2"/>
    </row>
    <row r="23" spans="1:8" ht="33" x14ac:dyDescent="0.3">
      <c r="A23" s="4" t="s">
        <v>1</v>
      </c>
      <c r="B23" s="9">
        <v>276</v>
      </c>
      <c r="C23" s="10">
        <f>D23/B23</f>
        <v>1427.2814492753623</v>
      </c>
      <c r="D23" s="5">
        <v>393929.68</v>
      </c>
      <c r="E23" s="2"/>
      <c r="F23" s="2"/>
      <c r="G23" s="2"/>
      <c r="H23" s="2"/>
    </row>
    <row r="24" spans="1:8" ht="15.75" x14ac:dyDescent="0.3">
      <c r="A24" s="6" t="s">
        <v>0</v>
      </c>
      <c r="B24" s="7"/>
      <c r="C24" s="7"/>
      <c r="D24" s="5">
        <f>SUM(D22:D23)</f>
        <v>404469.99</v>
      </c>
      <c r="E24" s="2"/>
      <c r="F24" s="2"/>
      <c r="G24" s="2"/>
      <c r="H24" s="2"/>
    </row>
    <row r="25" spans="1:8" ht="15.75" x14ac:dyDescent="0.3">
      <c r="A25" s="2"/>
      <c r="B25" s="2"/>
      <c r="C25" s="2"/>
      <c r="D25" s="2"/>
      <c r="E25" s="2"/>
      <c r="F25" s="2"/>
      <c r="G25" s="2"/>
      <c r="H25" s="2"/>
    </row>
    <row r="26" spans="1:8" ht="24.75" x14ac:dyDescent="0.45">
      <c r="A26" s="8">
        <v>2018</v>
      </c>
      <c r="B26" s="2"/>
      <c r="C26" s="2"/>
      <c r="D26" s="19"/>
      <c r="E26" s="2"/>
      <c r="F26" s="2"/>
      <c r="G26" s="2"/>
      <c r="H26" s="2"/>
    </row>
    <row r="27" spans="1:8" ht="33" x14ac:dyDescent="0.3">
      <c r="A27" s="3"/>
      <c r="B27" s="11" t="s">
        <v>3</v>
      </c>
      <c r="C27" s="11" t="s">
        <v>5</v>
      </c>
      <c r="D27" s="11" t="s">
        <v>6</v>
      </c>
      <c r="E27" s="2"/>
      <c r="F27" s="2"/>
      <c r="G27" s="2"/>
      <c r="H27" s="2"/>
    </row>
    <row r="28" spans="1:8" ht="33" x14ac:dyDescent="0.3">
      <c r="A28" s="4" t="s">
        <v>2</v>
      </c>
      <c r="B28" s="9">
        <v>2</v>
      </c>
      <c r="C28" s="10">
        <f>D28/B28</f>
        <v>5270.1549999999997</v>
      </c>
      <c r="D28" s="5">
        <v>10540.31</v>
      </c>
      <c r="E28" s="2"/>
      <c r="F28" s="2"/>
      <c r="G28" s="2"/>
      <c r="H28" s="2"/>
    </row>
    <row r="29" spans="1:8" ht="33" x14ac:dyDescent="0.3">
      <c r="A29" s="4" t="s">
        <v>1</v>
      </c>
      <c r="B29" s="9">
        <v>274</v>
      </c>
      <c r="C29" s="10">
        <f>D29/B29</f>
        <v>1373.7188321167885</v>
      </c>
      <c r="D29" s="5">
        <v>376398.96</v>
      </c>
      <c r="E29" s="2"/>
      <c r="F29" s="2"/>
      <c r="G29" s="2"/>
      <c r="H29" s="2"/>
    </row>
    <row r="30" spans="1:8" ht="15.75" x14ac:dyDescent="0.3">
      <c r="A30" s="6" t="s">
        <v>0</v>
      </c>
      <c r="B30" s="7"/>
      <c r="C30" s="7"/>
      <c r="D30" s="5">
        <f>SUM(D28:D29)</f>
        <v>386939.27</v>
      </c>
      <c r="E30" s="2"/>
      <c r="F30" s="2"/>
      <c r="G30" s="2"/>
      <c r="H30" s="2"/>
    </row>
    <row r="31" spans="1:8" ht="15.75" x14ac:dyDescent="0.3">
      <c r="A31" s="2"/>
      <c r="B31" s="2"/>
      <c r="C31" s="2"/>
      <c r="D31" s="2"/>
      <c r="E31" s="2"/>
      <c r="F31" s="2"/>
      <c r="G31" s="2"/>
      <c r="H31" s="2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Sutic</dc:creator>
  <cp:lastModifiedBy>Melanie Spitaler</cp:lastModifiedBy>
  <cp:lastPrinted>2023-01-30T08:45:06Z</cp:lastPrinted>
  <dcterms:created xsi:type="dcterms:W3CDTF">2016-02-01T16:06:34Z</dcterms:created>
  <dcterms:modified xsi:type="dcterms:W3CDTF">2023-01-30T09:32:45Z</dcterms:modified>
</cp:coreProperties>
</file>